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新建文件夹\2024预算公开\2024年政府预算公开相关材料\"/>
    </mc:Choice>
  </mc:AlternateContent>
  <bookViews>
    <workbookView xWindow="0" yWindow="0" windowWidth="28800" windowHeight="12540"/>
  </bookViews>
  <sheets>
    <sheet name="Sheet1" sheetId="1" r:id="rId1"/>
  </sheets>
  <definedNames>
    <definedName name="_xlnm.Print_Titles" localSheetId="0">Sheet1!$1:$4</definedName>
  </definedNames>
  <calcPr calcId="162913" iterate="1"/>
</workbook>
</file>

<file path=xl/calcChain.xml><?xml version="1.0" encoding="utf-8"?>
<calcChain xmlns="http://schemas.openxmlformats.org/spreadsheetml/2006/main">
  <c r="B248" i="1" l="1"/>
  <c r="B235" i="1"/>
  <c r="B234" i="1" s="1"/>
  <c r="B218" i="1"/>
  <c r="B202" i="1"/>
  <c r="B191" i="1"/>
  <c r="B176" i="1" s="1"/>
  <c r="B181" i="1"/>
  <c r="B177" i="1"/>
  <c r="B173" i="1"/>
  <c r="B172" i="1" s="1"/>
  <c r="B168" i="1"/>
  <c r="B165" i="1"/>
  <c r="B155" i="1"/>
  <c r="B148" i="1"/>
  <c r="B139" i="1"/>
  <c r="B134" i="1"/>
  <c r="B129" i="1"/>
  <c r="B128" i="1" s="1"/>
  <c r="B113" i="1"/>
  <c r="B108" i="1"/>
  <c r="B103" i="1"/>
  <c r="B102" i="1" s="1"/>
  <c r="B93" i="1"/>
  <c r="B90" i="1"/>
  <c r="B84" i="1"/>
  <c r="B80" i="1"/>
  <c r="B76" i="1"/>
  <c r="B72" i="1"/>
  <c r="B66" i="1"/>
  <c r="B44" i="1" s="1"/>
  <c r="B61" i="1"/>
  <c r="B45" i="1"/>
  <c r="B39" i="1"/>
  <c r="B33" i="1" s="1"/>
  <c r="B34" i="1"/>
  <c r="B30" i="1"/>
  <c r="B26" i="1"/>
  <c r="B21" i="1" s="1"/>
  <c r="B22" i="1"/>
  <c r="B18" i="1"/>
  <c r="B12" i="1"/>
  <c r="B5" i="1" s="1"/>
  <c r="B6" i="1"/>
  <c r="B257" i="1" l="1"/>
  <c r="D256" i="1"/>
  <c r="E256" i="1" s="1"/>
  <c r="E255" i="1"/>
  <c r="D255" i="1"/>
  <c r="D254" i="1"/>
  <c r="E254" i="1" s="1"/>
  <c r="D253" i="1"/>
  <c r="E253" i="1" s="1"/>
  <c r="D252" i="1"/>
  <c r="E252" i="1" s="1"/>
  <c r="D251" i="1"/>
  <c r="E251" i="1" s="1"/>
  <c r="D250" i="1"/>
  <c r="E250" i="1" s="1"/>
  <c r="D249" i="1"/>
  <c r="E249" i="1" s="1"/>
  <c r="D248" i="1"/>
  <c r="E248" i="1" s="1"/>
  <c r="C248" i="1"/>
  <c r="D247" i="1"/>
  <c r="E247" i="1" s="1"/>
  <c r="D246" i="1"/>
  <c r="E246" i="1" s="1"/>
  <c r="D245" i="1"/>
  <c r="E245" i="1" s="1"/>
  <c r="D244" i="1"/>
  <c r="E244" i="1" s="1"/>
  <c r="D243" i="1"/>
  <c r="E243" i="1" s="1"/>
  <c r="E242" i="1"/>
  <c r="D242" i="1"/>
  <c r="D241" i="1"/>
  <c r="E241" i="1" s="1"/>
  <c r="D240" i="1"/>
  <c r="E240" i="1" s="1"/>
  <c r="D239" i="1"/>
  <c r="E239" i="1" s="1"/>
  <c r="D238" i="1"/>
  <c r="E238" i="1" s="1"/>
  <c r="D237" i="1"/>
  <c r="E237" i="1" s="1"/>
  <c r="D236" i="1"/>
  <c r="E236" i="1" s="1"/>
  <c r="C235" i="1"/>
  <c r="D235" i="1" s="1"/>
  <c r="E235" i="1" s="1"/>
  <c r="D233" i="1"/>
  <c r="E233" i="1" s="1"/>
  <c r="D232" i="1"/>
  <c r="E232" i="1" s="1"/>
  <c r="D231" i="1"/>
  <c r="E231" i="1" s="1"/>
  <c r="E230" i="1"/>
  <c r="D230" i="1"/>
  <c r="D229" i="1"/>
  <c r="E229" i="1" s="1"/>
  <c r="D228" i="1"/>
  <c r="E228" i="1" s="1"/>
  <c r="D227" i="1"/>
  <c r="E227" i="1" s="1"/>
  <c r="D226" i="1"/>
  <c r="E226" i="1" s="1"/>
  <c r="D225" i="1"/>
  <c r="E225" i="1" s="1"/>
  <c r="D224" i="1"/>
  <c r="E224" i="1" s="1"/>
  <c r="D223" i="1"/>
  <c r="E223" i="1" s="1"/>
  <c r="E222" i="1"/>
  <c r="D222" i="1"/>
  <c r="D221" i="1"/>
  <c r="E221" i="1" s="1"/>
  <c r="D220" i="1"/>
  <c r="E220" i="1" s="1"/>
  <c r="D219" i="1"/>
  <c r="E219" i="1" s="1"/>
  <c r="C218" i="1"/>
  <c r="D217" i="1"/>
  <c r="E217" i="1" s="1"/>
  <c r="D216" i="1"/>
  <c r="E216" i="1" s="1"/>
  <c r="D215" i="1"/>
  <c r="E215" i="1" s="1"/>
  <c r="D214" i="1"/>
  <c r="E214" i="1" s="1"/>
  <c r="D213" i="1"/>
  <c r="E213" i="1" s="1"/>
  <c r="D212" i="1"/>
  <c r="E212" i="1" s="1"/>
  <c r="E211" i="1"/>
  <c r="D211" i="1"/>
  <c r="D210" i="1"/>
  <c r="E210" i="1" s="1"/>
  <c r="D209" i="1"/>
  <c r="E209" i="1" s="1"/>
  <c r="D208" i="1"/>
  <c r="E208" i="1" s="1"/>
  <c r="D207" i="1"/>
  <c r="E207" i="1" s="1"/>
  <c r="D206" i="1"/>
  <c r="E206" i="1" s="1"/>
  <c r="D205" i="1"/>
  <c r="E205" i="1" s="1"/>
  <c r="D204" i="1"/>
  <c r="E204" i="1" s="1"/>
  <c r="E203" i="1"/>
  <c r="D203" i="1"/>
  <c r="C202" i="1"/>
  <c r="D202" i="1" s="1"/>
  <c r="E202" i="1" s="1"/>
  <c r="D201" i="1"/>
  <c r="E201" i="1" s="1"/>
  <c r="E200" i="1"/>
  <c r="D200" i="1"/>
  <c r="D199" i="1"/>
  <c r="E199" i="1" s="1"/>
  <c r="D198" i="1"/>
  <c r="E198" i="1" s="1"/>
  <c r="D197" i="1"/>
  <c r="E197" i="1" s="1"/>
  <c r="D196" i="1"/>
  <c r="E196" i="1" s="1"/>
  <c r="D195" i="1"/>
  <c r="E195" i="1" s="1"/>
  <c r="D194" i="1"/>
  <c r="E194" i="1" s="1"/>
  <c r="D193" i="1"/>
  <c r="E193" i="1" s="1"/>
  <c r="E192" i="1"/>
  <c r="D192" i="1"/>
  <c r="C191" i="1"/>
  <c r="D191" i="1" s="1"/>
  <c r="E191" i="1" s="1"/>
  <c r="D190" i="1"/>
  <c r="E190" i="1" s="1"/>
  <c r="E189" i="1"/>
  <c r="D189" i="1"/>
  <c r="D188" i="1"/>
  <c r="E188" i="1" s="1"/>
  <c r="D187" i="1"/>
  <c r="E187" i="1" s="1"/>
  <c r="D186" i="1"/>
  <c r="E186" i="1" s="1"/>
  <c r="D185" i="1"/>
  <c r="E185" i="1" s="1"/>
  <c r="D184" i="1"/>
  <c r="E184" i="1" s="1"/>
  <c r="D183" i="1"/>
  <c r="E183" i="1" s="1"/>
  <c r="D182" i="1"/>
  <c r="E182" i="1" s="1"/>
  <c r="C181" i="1"/>
  <c r="D180" i="1"/>
  <c r="E180" i="1" s="1"/>
  <c r="D179" i="1"/>
  <c r="E179" i="1" s="1"/>
  <c r="E178" i="1"/>
  <c r="D178" i="1"/>
  <c r="C177" i="1"/>
  <c r="D177" i="1" s="1"/>
  <c r="E177" i="1" s="1"/>
  <c r="D175" i="1"/>
  <c r="E175" i="1" s="1"/>
  <c r="E174" i="1"/>
  <c r="D174" i="1"/>
  <c r="C173" i="1"/>
  <c r="D173" i="1" s="1"/>
  <c r="E173" i="1" s="1"/>
  <c r="D171" i="1"/>
  <c r="E171" i="1" s="1"/>
  <c r="E170" i="1"/>
  <c r="D170" i="1"/>
  <c r="D169" i="1"/>
  <c r="E169" i="1" s="1"/>
  <c r="C168" i="1"/>
  <c r="D168" i="1" s="1"/>
  <c r="E168" i="1" s="1"/>
  <c r="E167" i="1"/>
  <c r="D167" i="1"/>
  <c r="D166" i="1"/>
  <c r="E166" i="1" s="1"/>
  <c r="C165" i="1"/>
  <c r="E164" i="1"/>
  <c r="D164" i="1"/>
  <c r="D163" i="1"/>
  <c r="E163" i="1" s="1"/>
  <c r="D162" i="1"/>
  <c r="E162" i="1" s="1"/>
  <c r="D161" i="1"/>
  <c r="E161" i="1" s="1"/>
  <c r="D160" i="1"/>
  <c r="E160" i="1" s="1"/>
  <c r="D159" i="1"/>
  <c r="E159" i="1" s="1"/>
  <c r="D158" i="1"/>
  <c r="E158" i="1" s="1"/>
  <c r="D157" i="1"/>
  <c r="E157" i="1" s="1"/>
  <c r="E156" i="1"/>
  <c r="D156" i="1"/>
  <c r="C155" i="1"/>
  <c r="D155" i="1" s="1"/>
  <c r="E155" i="1" s="1"/>
  <c r="D154" i="1"/>
  <c r="E154" i="1" s="1"/>
  <c r="E153" i="1"/>
  <c r="D153" i="1"/>
  <c r="D152" i="1"/>
  <c r="E152" i="1" s="1"/>
  <c r="D151" i="1"/>
  <c r="E151" i="1" s="1"/>
  <c r="D150" i="1"/>
  <c r="E150" i="1" s="1"/>
  <c r="D149" i="1"/>
  <c r="E149" i="1" s="1"/>
  <c r="C148" i="1"/>
  <c r="D148" i="1" s="1"/>
  <c r="E148" i="1" s="1"/>
  <c r="D147" i="1"/>
  <c r="E147" i="1" s="1"/>
  <c r="D146" i="1"/>
  <c r="E146" i="1" s="1"/>
  <c r="D145" i="1"/>
  <c r="E145" i="1" s="1"/>
  <c r="D144" i="1"/>
  <c r="E144" i="1" s="1"/>
  <c r="D143" i="1"/>
  <c r="E143" i="1" s="1"/>
  <c r="E142" i="1"/>
  <c r="D142" i="1"/>
  <c r="D141" i="1"/>
  <c r="E141" i="1" s="1"/>
  <c r="D140" i="1"/>
  <c r="E140" i="1" s="1"/>
  <c r="C139" i="1"/>
  <c r="D139" i="1" s="1"/>
  <c r="E139" i="1" s="1"/>
  <c r="D138" i="1"/>
  <c r="E138" i="1" s="1"/>
  <c r="D137" i="1"/>
  <c r="E137" i="1" s="1"/>
  <c r="D136" i="1"/>
  <c r="E136" i="1" s="1"/>
  <c r="D135" i="1"/>
  <c r="E135" i="1" s="1"/>
  <c r="C134" i="1"/>
  <c r="C128" i="1" s="1"/>
  <c r="D128" i="1" s="1"/>
  <c r="E128" i="1" s="1"/>
  <c r="D133" i="1"/>
  <c r="E133" i="1" s="1"/>
  <c r="D132" i="1"/>
  <c r="E132" i="1" s="1"/>
  <c r="D131" i="1"/>
  <c r="E131" i="1" s="1"/>
  <c r="D130" i="1"/>
  <c r="E130" i="1" s="1"/>
  <c r="D129" i="1"/>
  <c r="E129" i="1" s="1"/>
  <c r="C129" i="1"/>
  <c r="D117" i="1"/>
  <c r="E117" i="1" s="1"/>
  <c r="D116" i="1"/>
  <c r="E116" i="1" s="1"/>
  <c r="D115" i="1"/>
  <c r="E115" i="1" s="1"/>
  <c r="D114" i="1"/>
  <c r="E114" i="1" s="1"/>
  <c r="C113" i="1"/>
  <c r="D113" i="1" s="1"/>
  <c r="E113" i="1" s="1"/>
  <c r="D112" i="1"/>
  <c r="E112" i="1" s="1"/>
  <c r="D111" i="1"/>
  <c r="E111" i="1" s="1"/>
  <c r="D110" i="1"/>
  <c r="E110" i="1" s="1"/>
  <c r="E109" i="1"/>
  <c r="D109" i="1"/>
  <c r="C108" i="1"/>
  <c r="D108" i="1" s="1"/>
  <c r="E108" i="1" s="1"/>
  <c r="D107" i="1"/>
  <c r="E107" i="1" s="1"/>
  <c r="E106" i="1"/>
  <c r="D106" i="1"/>
  <c r="D105" i="1"/>
  <c r="E105" i="1" s="1"/>
  <c r="D104" i="1"/>
  <c r="E104" i="1" s="1"/>
  <c r="C103" i="1"/>
  <c r="D103" i="1" s="1"/>
  <c r="E103" i="1" s="1"/>
  <c r="C102" i="1"/>
  <c r="D102" i="1" s="1"/>
  <c r="E102" i="1" s="1"/>
  <c r="D101" i="1"/>
  <c r="E101" i="1" s="1"/>
  <c r="E100" i="1"/>
  <c r="D100" i="1"/>
  <c r="D99" i="1"/>
  <c r="E99" i="1" s="1"/>
  <c r="D98" i="1"/>
  <c r="E98" i="1" s="1"/>
  <c r="D97" i="1"/>
  <c r="E97" i="1" s="1"/>
  <c r="D96" i="1"/>
  <c r="E96" i="1" s="1"/>
  <c r="D95" i="1"/>
  <c r="E95" i="1" s="1"/>
  <c r="D94" i="1"/>
  <c r="E94" i="1" s="1"/>
  <c r="C93" i="1"/>
  <c r="D93" i="1" s="1"/>
  <c r="E93" i="1" s="1"/>
  <c r="D92" i="1"/>
  <c r="E92" i="1" s="1"/>
  <c r="D91" i="1"/>
  <c r="E91" i="1" s="1"/>
  <c r="C90" i="1"/>
  <c r="D90" i="1" s="1"/>
  <c r="E90" i="1" s="1"/>
  <c r="D89" i="1"/>
  <c r="E89" i="1" s="1"/>
  <c r="D88" i="1"/>
  <c r="E88" i="1" s="1"/>
  <c r="D87" i="1"/>
  <c r="E87" i="1" s="1"/>
  <c r="E86" i="1"/>
  <c r="D86" i="1"/>
  <c r="D85" i="1"/>
  <c r="E85" i="1" s="1"/>
  <c r="C84" i="1"/>
  <c r="E83" i="1"/>
  <c r="D83" i="1"/>
  <c r="D82" i="1"/>
  <c r="E82" i="1" s="1"/>
  <c r="D81" i="1"/>
  <c r="E81" i="1" s="1"/>
  <c r="C80" i="1"/>
  <c r="D80" i="1" s="1"/>
  <c r="E80" i="1" s="1"/>
  <c r="D79" i="1"/>
  <c r="E79" i="1" s="1"/>
  <c r="D78" i="1"/>
  <c r="E78" i="1" s="1"/>
  <c r="D77" i="1"/>
  <c r="E77" i="1" s="1"/>
  <c r="C76" i="1"/>
  <c r="D76" i="1" s="1"/>
  <c r="E76" i="1" s="1"/>
  <c r="D75" i="1"/>
  <c r="E75" i="1" s="1"/>
  <c r="D74" i="1"/>
  <c r="E74" i="1" s="1"/>
  <c r="D73" i="1"/>
  <c r="E73" i="1" s="1"/>
  <c r="C72" i="1"/>
  <c r="D72" i="1" s="1"/>
  <c r="E72" i="1" s="1"/>
  <c r="D71" i="1"/>
  <c r="E71" i="1" s="1"/>
  <c r="E70" i="1"/>
  <c r="D70" i="1"/>
  <c r="D69" i="1"/>
  <c r="E69" i="1" s="1"/>
  <c r="E68" i="1"/>
  <c r="D68" i="1"/>
  <c r="D67" i="1"/>
  <c r="E67" i="1" s="1"/>
  <c r="C66" i="1"/>
  <c r="D65" i="1"/>
  <c r="E65" i="1" s="1"/>
  <c r="D64" i="1"/>
  <c r="E64" i="1" s="1"/>
  <c r="E63" i="1"/>
  <c r="D63" i="1"/>
  <c r="D62" i="1"/>
  <c r="E62" i="1" s="1"/>
  <c r="C61" i="1"/>
  <c r="E60" i="1"/>
  <c r="D60" i="1"/>
  <c r="D59" i="1"/>
  <c r="E59" i="1" s="1"/>
  <c r="D58" i="1"/>
  <c r="E58" i="1" s="1"/>
  <c r="D57" i="1"/>
  <c r="E57" i="1" s="1"/>
  <c r="D56" i="1"/>
  <c r="E56" i="1" s="1"/>
  <c r="D55" i="1"/>
  <c r="E55" i="1" s="1"/>
  <c r="D54" i="1"/>
  <c r="E54" i="1" s="1"/>
  <c r="D53" i="1"/>
  <c r="E53" i="1" s="1"/>
  <c r="E52" i="1"/>
  <c r="D52" i="1"/>
  <c r="D51" i="1"/>
  <c r="E51" i="1" s="1"/>
  <c r="D50" i="1"/>
  <c r="E50" i="1" s="1"/>
  <c r="D49" i="1"/>
  <c r="E49" i="1" s="1"/>
  <c r="D48" i="1"/>
  <c r="E48" i="1" s="1"/>
  <c r="D47" i="1"/>
  <c r="E47" i="1" s="1"/>
  <c r="D46" i="1"/>
  <c r="E46" i="1" s="1"/>
  <c r="C45" i="1"/>
  <c r="D43" i="1"/>
  <c r="E43" i="1" s="1"/>
  <c r="D42" i="1"/>
  <c r="E42" i="1" s="1"/>
  <c r="D41" i="1"/>
  <c r="E41" i="1" s="1"/>
  <c r="D40" i="1"/>
  <c r="E40" i="1" s="1"/>
  <c r="C39" i="1"/>
  <c r="D39" i="1" s="1"/>
  <c r="E39" i="1" s="1"/>
  <c r="D38" i="1"/>
  <c r="E38" i="1" s="1"/>
  <c r="D37" i="1"/>
  <c r="E37" i="1" s="1"/>
  <c r="D36" i="1"/>
  <c r="E36" i="1" s="1"/>
  <c r="E35" i="1"/>
  <c r="D35" i="1"/>
  <c r="C34" i="1"/>
  <c r="D34" i="1" s="1"/>
  <c r="E34" i="1" s="1"/>
  <c r="C33" i="1"/>
  <c r="D33" i="1" s="1"/>
  <c r="E33" i="1" s="1"/>
  <c r="D32" i="1"/>
  <c r="E32" i="1" s="1"/>
  <c r="D31" i="1"/>
  <c r="E31" i="1" s="1"/>
  <c r="C30" i="1"/>
  <c r="D30" i="1" s="1"/>
  <c r="E30" i="1" s="1"/>
  <c r="D29" i="1"/>
  <c r="E29" i="1" s="1"/>
  <c r="D28" i="1"/>
  <c r="E28" i="1" s="1"/>
  <c r="D27" i="1"/>
  <c r="E27" i="1" s="1"/>
  <c r="C26" i="1"/>
  <c r="D26" i="1" s="1"/>
  <c r="E26" i="1" s="1"/>
  <c r="D25" i="1"/>
  <c r="E25" i="1" s="1"/>
  <c r="D24" i="1"/>
  <c r="E24" i="1" s="1"/>
  <c r="D23" i="1"/>
  <c r="E23" i="1" s="1"/>
  <c r="C22" i="1"/>
  <c r="D22" i="1" s="1"/>
  <c r="E22" i="1" s="1"/>
  <c r="D20" i="1"/>
  <c r="E20" i="1" s="1"/>
  <c r="D19" i="1"/>
  <c r="E19" i="1" s="1"/>
  <c r="D18" i="1"/>
  <c r="E18" i="1" s="1"/>
  <c r="C18" i="1"/>
  <c r="D17" i="1"/>
  <c r="E17" i="1" s="1"/>
  <c r="D16" i="1"/>
  <c r="E16" i="1" s="1"/>
  <c r="D15" i="1"/>
  <c r="E15" i="1" s="1"/>
  <c r="D14" i="1"/>
  <c r="E14" i="1" s="1"/>
  <c r="D13" i="1"/>
  <c r="E13" i="1" s="1"/>
  <c r="C12" i="1"/>
  <c r="D11" i="1"/>
  <c r="E11" i="1" s="1"/>
  <c r="D10" i="1"/>
  <c r="E10" i="1" s="1"/>
  <c r="E9" i="1"/>
  <c r="D9" i="1"/>
  <c r="D8" i="1"/>
  <c r="E8" i="1" s="1"/>
  <c r="D7" i="1"/>
  <c r="E7" i="1" s="1"/>
  <c r="D6" i="1"/>
  <c r="E6" i="1" s="1"/>
  <c r="C5" i="1"/>
  <c r="D45" i="1" l="1"/>
  <c r="E45" i="1" s="1"/>
  <c r="C44" i="1"/>
  <c r="D44" i="1" s="1"/>
  <c r="E44" i="1" s="1"/>
  <c r="D5" i="1"/>
  <c r="E5" i="1" s="1"/>
  <c r="D66" i="1"/>
  <c r="E66" i="1" s="1"/>
  <c r="D12" i="1"/>
  <c r="E12" i="1" s="1"/>
  <c r="C21" i="1"/>
  <c r="D21" i="1" s="1"/>
  <c r="E21" i="1" s="1"/>
  <c r="D61" i="1"/>
  <c r="E61" i="1" s="1"/>
  <c r="D134" i="1"/>
  <c r="E134" i="1" s="1"/>
  <c r="D165" i="1"/>
  <c r="E165" i="1" s="1"/>
  <c r="D181" i="1"/>
  <c r="E181" i="1" s="1"/>
  <c r="D218" i="1"/>
  <c r="E218" i="1" s="1"/>
  <c r="D84" i="1"/>
  <c r="E84" i="1" s="1"/>
  <c r="C172" i="1"/>
  <c r="D172" i="1" s="1"/>
  <c r="E172" i="1" s="1"/>
  <c r="C176" i="1"/>
  <c r="D176" i="1" s="1"/>
  <c r="E176" i="1" s="1"/>
  <c r="C234" i="1"/>
  <c r="D234" i="1" s="1"/>
  <c r="E234" i="1" s="1"/>
  <c r="C257" i="1" l="1"/>
  <c r="D257" i="1" s="1"/>
  <c r="E257" i="1" s="1"/>
</calcChain>
</file>

<file path=xl/sharedStrings.xml><?xml version="1.0" encoding="utf-8"?>
<sst xmlns="http://schemas.openxmlformats.org/spreadsheetml/2006/main" count="249" uniqueCount="221">
  <si>
    <t>单位：万元</t>
  </si>
  <si>
    <t>预算科目</t>
  </si>
  <si>
    <t>2023年预算数</t>
  </si>
  <si>
    <t>增减额</t>
  </si>
  <si>
    <t>增减%</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</si>
  <si>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</si>
  <si>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</si>
  <si>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</si>
  <si>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</si>
  <si>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</si>
  <si>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</si>
  <si>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</si>
  <si>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</si>
  <si>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</si>
  <si>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</si>
  <si>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</si>
  <si>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</si>
  <si>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</si>
  <si>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</si>
  <si>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</si>
  <si>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</si>
  <si>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</si>
  <si>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</si>
  <si>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</si>
  <si>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</si>
  <si>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</si>
  <si>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</si>
  <si>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</si>
  <si>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</si>
  <si>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</si>
  <si>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</si>
  <si>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</si>
  <si>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</si>
  <si>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</si>
  <si>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</si>
  <si>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</si>
  <si>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</si>
  <si>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</si>
  <si>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</si>
  <si>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</si>
  <si>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</si>
  <si>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</si>
  <si>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</si>
  <si>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</si>
  <si>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</si>
  <si>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</si>
  <si>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</si>
  <si>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</si>
  <si>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</si>
  <si>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</si>
  <si>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</si>
  <si>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</si>
  <si>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</si>
  <si>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</si>
  <si>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</si>
  <si>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</si>
  <si>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</si>
  <si>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</si>
  <si>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</si>
  <si>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</si>
  <si>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</si>
  <si>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</si>
  <si>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</si>
  <si>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</si>
  <si>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</si>
  <si>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</si>
  <si>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</si>
  <si>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</si>
  <si>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</si>
  <si>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</si>
  <si>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</si>
  <si>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</si>
  <si>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</si>
  <si>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</si>
  <si>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</si>
  <si>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</si>
  <si>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</si>
  <si>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</si>
  <si>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</si>
  <si>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</si>
  <si>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</si>
  <si>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</si>
  <si>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</si>
  <si>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</si>
  <si>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</si>
  <si>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</si>
  <si>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</si>
  <si>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</si>
  <si>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</si>
  <si>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</si>
  <si>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</si>
  <si>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</si>
  <si>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</si>
  <si>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</si>
  <si>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</si>
  <si>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</si>
  <si>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</si>
  <si>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</si>
  <si>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</si>
  <si>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</si>
  <si>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</si>
  <si>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</si>
  <si>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</si>
  <si>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</si>
  <si>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</si>
  <si>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</si>
  <si>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</si>
  <si>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</si>
  <si>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</si>
  <si>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</si>
  <si>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</si>
  <si>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</si>
  <si>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</si>
  <si>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</si>
  <si>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</si>
  <si>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</si>
  <si>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</si>
  <si>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</si>
  <si>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</si>
  <si>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</si>
  <si>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</si>
  <si>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</si>
  <si>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</si>
  <si>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</si>
  <si>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</si>
  <si>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</si>
  <si>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</si>
  <si>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</si>
  <si>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</si>
  <si>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</si>
  <si>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</si>
  <si>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</si>
  <si>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</si>
  <si>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</si>
  <si>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</si>
  <si>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</si>
  <si>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</si>
  <si>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</si>
  <si>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</si>
  <si>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</si>
  <si>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</si>
  <si>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</si>
  <si>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</si>
  <si>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</si>
  <si>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</si>
  <si>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</si>
  <si>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</si>
  <si>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</si>
  <si>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</si>
  <si>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</si>
  <si>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</si>
  <si>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</si>
  <si>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</si>
  <si>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</si>
  <si>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</si>
  <si>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</si>
  <si>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</si>
  <si>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</si>
  <si>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</si>
  <si>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</si>
  <si>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</si>
  <si>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</si>
  <si>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</si>
  <si>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</si>
  <si>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</si>
  <si>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</si>
  <si>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</si>
  <si>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</si>
  <si>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</si>
  <si>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</si>
  <si>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</si>
  <si>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</si>
  <si>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</si>
  <si>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</si>
  <si>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</si>
  <si>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</si>
  <si>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</si>
  <si>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</si>
  <si>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</si>
  <si>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</si>
  <si>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</si>
  <si>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</si>
  <si>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</si>
  <si>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</si>
  <si>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</si>
  <si>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</si>
  <si>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</si>
  <si>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</si>
  <si>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</si>
  <si>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</si>
  <si>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</si>
  <si>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</si>
  <si>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</si>
  <si>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</si>
  <si>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</si>
  <si>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</si>
  <si>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</si>
  <si>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</si>
  <si>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</si>
  <si>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</si>
  <si>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</si>
  <si>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</si>
  <si>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</si>
  <si>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</si>
  <si>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</si>
  <si>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</si>
  <si>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</si>
  <si>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</si>
  <si>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</si>
  <si>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</si>
  <si>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</si>
  <si>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</si>
  <si>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</si>
  <si>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</si>
  <si>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</si>
  <si>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</si>
  <si>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</si>
  <si>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</si>
  <si>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</si>
  <si>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2024年本溪满族自治县政府性基金预算支出预算表</t>
    <phoneticPr fontId="8" type="noConversion"/>
  </si>
  <si>
    <t>2024年预算数比2023年预算数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</si>
</sst>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0_ "/>
    <numFmt numFmtId="181" formatCode="#,##0_ "/>
    <numFmt numFmtId="182" formatCode="0.0_ "/>
  </numFmts>
  <fonts count="14" x14ac:knownFonts="1">
    <font>
      <sz val="12"/>
      <color rgb="FF000000"/>
      <name val="宋体"/>
      <charset val="134"/>
    </font>
    <font>
      <b/>
      <sz val="20"/>
      <name val="黑体"/>
      <family val="3"/>
      <charset val="134"/>
    </font>
    <font>
      <sz val="11"/>
      <name val="宋体"/>
      <family val="3"/>
      <charset val="134"/>
      <scheme val="minor"/>
    </font>
    <font>
      <sz val="10"/>
      <color rgb="FF000000"/>
      <name val="宋体"/>
      <family val="3"/>
      <charset val="134"/>
    </font>
    <font>
      <sz val="12"/>
      <name val="宋体"/>
      <family val="3"/>
      <charset val="134"/>
      <scheme val="minor"/>
    </font>
    <font>
      <sz val="12"/>
      <color rgb="FF000000"/>
      <name val="宋体"/>
      <family val="3"/>
      <charset val="134"/>
      <scheme val="minor"/>
    </font>
    <font>
      <sz val="12"/>
      <name val="宋体"/>
      <family val="3"/>
      <charset val="134"/>
    </font>
    <font>
      <b/>
      <sz val="11"/>
      <name val="宋体"/>
      <family val="3"/>
      <charset val="134"/>
      <scheme val="minor"/>
    </font>
    <font>
      <sz val="9"/>
      <name val="宋体"/>
      <family val="3"/>
      <charset val="134"/>
    </font>
    <font>
      <sz val="11"/>
      <color rgb="FF000000"/>
      <name val="Calibri"/>
      <family val="2"/>
    </font>
    <font>
      <b/>
      <sz val="11"/>
      <name val="宋体"/>
      <family val="3"/>
      <charset val="134"/>
    </font>
    <font>
      <b/>
      <sz val="18"/>
      <name val="黑体"/>
      <family val="3"/>
      <charset val="134"/>
    </font>
    <font>
      <b/>
      <sz val="11"/>
      <color rgb="FF000000"/>
      <name val="宋体"/>
      <family val="3"/>
      <charset val="134"/>
      <scheme val="minor"/>
    </font>
    <font>
      <sz val="12"/>
      <color rgb="FF000000"/>
      <name val="宋体"/>
      <family val="3"/>
      <charset val="134"/>
    </font>
  </fonts>
  <fills count="9">
    <fill>
      <patternFill patternType="none"/>
    </fill>
    <fill>
      <patternFill patternType="gray125"/>
    </fill>
    <fill>
      <patternFill patternType="solid">
        <fgColor theme="0" tint="-0.12997833185827204"/>
        <bgColor indexed="64"/>
      </patternFill>
    </fill>
    <fill>
      <patternFill patternType="solid">
        <fgColor rgb="FFFFFF00"/>
        <bgColor indexed="64"/>
      </patternFill>
    </fill>
    <fill>
      <patternFill patternType="solid">
        <fgColor theme="0" tint="-0.13998840296639911"/>
        <bgColor indexed="64"/>
      </patternFill>
    </fill>
    <fill>
      <patternFill patternType="solid">
        <fgColor theme="4" tint="0.57997375408185059"/>
        <bgColor indexed="64"/>
      </patternFill>
    </fill>
    <fill>
      <patternFill patternType="solid">
        <fgColor theme="9" tint="0.57997375408185059"/>
        <bgColor indexed="64"/>
      </patternFill>
    </fill>
    <fill>
      <patternFill patternType="solid">
        <fgColor theme="7" tint="0.37998596148564107"/>
        <bgColor indexed="64"/>
      </patternFill>
    </fill>
    <fill>
      <patternFill patternType="solid">
        <fgColor rgb="FFC4D69C"/>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3">
    <xf numFmtId="0" fontId="0" fillId="0" borderId="0"/>
    <xf numFmtId="0" fontId="2" fillId="2" borderId="1">
      <alignment horizontal="left" vertical="center"/>
    </xf>
    <xf numFmtId="178" fontId="2" fillId="3" borderId="1">
      <alignment horizontal="right" vertical="center" wrapText="1"/>
    </xf>
    <xf numFmtId="178" fontId="2" fillId="5" borderId="1">
      <alignment horizontal="right" vertical="center"/>
      <protection locked="0"/>
    </xf>
    <xf numFmtId="0" fontId="13" fillId="0" borderId="0"/>
    <xf numFmtId="0" fontId="10" fillId="2" borderId="1">
      <alignment horizontal="center" vertical="center" wrapText="1"/>
    </xf>
    <xf numFmtId="3" fontId="2" fillId="2" borderId="1">
      <alignment vertical="center"/>
    </xf>
    <xf numFmtId="0" fontId="2" fillId="2" borderId="0">
      <alignment vertical="center"/>
    </xf>
    <xf numFmtId="178" fontId="2" fillId="7" borderId="1">
      <alignment horizontal="right" vertical="center"/>
    </xf>
    <xf numFmtId="0" fontId="2" fillId="2" borderId="1">
      <alignment vertical="center" wrapText="1"/>
    </xf>
    <xf numFmtId="3" fontId="2" fillId="2" borderId="1">
      <alignment horizontal="left" vertical="center"/>
    </xf>
    <xf numFmtId="0" fontId="2" fillId="2" borderId="1">
      <alignment horizontal="left" vertical="center"/>
    </xf>
    <xf numFmtId="1" fontId="2" fillId="2" borderId="1">
      <alignment horizontal="right" vertical="center"/>
    </xf>
    <xf numFmtId="0" fontId="7" fillId="2" borderId="1">
      <alignment vertical="center"/>
    </xf>
    <xf numFmtId="0" fontId="2" fillId="2" borderId="1">
      <alignment horizontal="left" vertical="center" indent="3"/>
    </xf>
    <xf numFmtId="178" fontId="2" fillId="8" borderId="1">
      <alignment horizontal="right" vertical="center" wrapText="1"/>
    </xf>
    <xf numFmtId="0" fontId="9" fillId="4" borderId="0">
      <alignment vertical="top"/>
    </xf>
    <xf numFmtId="10" fontId="2" fillId="2" borderId="1">
      <alignment horizontal="right" vertical="center"/>
    </xf>
    <xf numFmtId="178" fontId="2" fillId="6" borderId="1">
      <alignment horizontal="right" vertical="center"/>
      <protection locked="0"/>
    </xf>
    <xf numFmtId="0" fontId="11" fillId="2" borderId="0">
      <alignment horizontal="center" vertical="center"/>
    </xf>
    <xf numFmtId="0" fontId="7" fillId="2" borderId="1">
      <alignment horizontal="center" vertical="center" wrapText="1"/>
    </xf>
    <xf numFmtId="0" fontId="12" fillId="2" borderId="1">
      <alignment horizontal="center" vertical="center" wrapText="1"/>
    </xf>
    <xf numFmtId="0" fontId="13" fillId="0" borderId="0"/>
  </cellStyleXfs>
  <cellXfs count="31">
    <xf numFmtId="0" fontId="0" fillId="0" borderId="0" xfId="0" applyFont="1"/>
    <xf numFmtId="0" fontId="0" fillId="0" borderId="0" xfId="0" applyFont="1" applyFill="1"/>
    <xf numFmtId="181" fontId="0" fillId="0" borderId="0" xfId="0" applyNumberFormat="1" applyFont="1" applyFill="1"/>
    <xf numFmtId="182" fontId="0" fillId="0" borderId="0" xfId="0" applyNumberFormat="1" applyFont="1" applyFill="1"/>
    <xf numFmtId="0" fontId="2" fillId="0" borderId="0" xfId="7" applyFont="1" applyFill="1">
      <alignment vertical="center"/>
    </xf>
    <xf numFmtId="181" fontId="2" fillId="0" borderId="0" xfId="7" applyNumberFormat="1" applyFont="1" applyFill="1">
      <alignment vertical="center"/>
    </xf>
    <xf numFmtId="182" fontId="3" fillId="0" borderId="0" xfId="16" applyNumberFormat="1" applyFont="1" applyFill="1" applyAlignment="1">
      <alignment horizontal="center" vertical="center"/>
    </xf>
    <xf numFmtId="181" fontId="6" fillId="0" borderId="1" xfId="5" applyNumberFormat="1" applyFont="1" applyFill="1" applyBorder="1">
      <alignment horizontal="center" vertical="center" wrapText="1"/>
    </xf>
    <xf numFmtId="182" fontId="6" fillId="0" borderId="1" xfId="5" applyNumberFormat="1" applyFont="1" applyFill="1" applyBorder="1">
      <alignment horizontal="center" vertical="center" wrapText="1"/>
    </xf>
    <xf numFmtId="3" fontId="2" fillId="0" borderId="1" xfId="6" applyNumberFormat="1" applyFont="1" applyFill="1" applyBorder="1">
      <alignment vertical="center"/>
    </xf>
    <xf numFmtId="178" fontId="2" fillId="0" borderId="1" xfId="8" applyNumberFormat="1" applyFont="1" applyFill="1" applyBorder="1">
      <alignment horizontal="right" vertical="center"/>
    </xf>
    <xf numFmtId="181" fontId="2" fillId="0" borderId="1" xfId="17" applyNumberFormat="1" applyFont="1" applyFill="1" applyBorder="1">
      <alignment horizontal="right" vertical="center"/>
    </xf>
    <xf numFmtId="182" fontId="2" fillId="0" borderId="1" xfId="17" applyNumberFormat="1" applyFont="1" applyFill="1" applyBorder="1">
      <alignment horizontal="right" vertical="center"/>
    </xf>
    <xf numFmtId="3" fontId="2" fillId="0" borderId="1" xfId="10" applyNumberFormat="1" applyFont="1" applyFill="1" applyBorder="1">
      <alignment horizontal="left" vertical="center"/>
    </xf>
    <xf numFmtId="178" fontId="2" fillId="0" borderId="1" xfId="2" applyNumberFormat="1" applyFont="1" applyFill="1" applyBorder="1">
      <alignment horizontal="right" vertical="center" wrapText="1"/>
    </xf>
    <xf numFmtId="178" fontId="2" fillId="0" borderId="1" xfId="3" applyNumberFormat="1" applyFont="1" applyFill="1" applyBorder="1">
      <alignment horizontal="right" vertical="center"/>
      <protection locked="0"/>
    </xf>
    <xf numFmtId="0" fontId="2" fillId="0" borderId="1" xfId="9" applyFont="1" applyFill="1" applyBorder="1">
      <alignment vertical="center" wrapText="1"/>
    </xf>
    <xf numFmtId="0" fontId="2" fillId="0" borderId="1" xfId="1" applyFont="1" applyFill="1" applyBorder="1">
      <alignment horizontal="left" vertical="center"/>
    </xf>
    <xf numFmtId="0" fontId="2" fillId="0" borderId="1" xfId="14" applyFont="1" applyFill="1" applyBorder="1">
      <alignment horizontal="left" vertical="center" indent="3"/>
    </xf>
    <xf numFmtId="178" fontId="2" fillId="0" borderId="1" xfId="18" applyNumberFormat="1" applyFont="1" applyFill="1" applyBorder="1">
      <alignment horizontal="right" vertical="center"/>
      <protection locked="0"/>
    </xf>
    <xf numFmtId="0" fontId="2" fillId="0" borderId="1" xfId="11" applyFont="1" applyFill="1" applyBorder="1">
      <alignment horizontal="left" vertical="center"/>
    </xf>
    <xf numFmtId="1" fontId="2" fillId="0" borderId="1" xfId="12" applyNumberFormat="1" applyFont="1" applyFill="1" applyBorder="1">
      <alignment horizontal="right" vertical="center"/>
    </xf>
    <xf numFmtId="0" fontId="7" fillId="0" borderId="1" xfId="13" applyFont="1" applyFill="1" applyBorder="1">
      <alignment vertical="center"/>
    </xf>
    <xf numFmtId="178" fontId="2" fillId="0" borderId="1" xfId="15" applyNumberFormat="1" applyFont="1" applyFill="1" applyBorder="1">
      <alignment horizontal="right" vertical="center" wrapText="1"/>
    </xf>
    <xf numFmtId="0" fontId="1" fillId="0" borderId="0" xfId="19" applyFont="1" applyFill="1">
      <alignment horizontal="center" vertical="center"/>
    </xf>
    <xf numFmtId="181" fontId="1" fillId="0" borderId="0" xfId="19" applyNumberFormat="1" applyFont="1" applyFill="1">
      <alignment horizontal="center" vertical="center"/>
    </xf>
    <xf numFmtId="182" fontId="1" fillId="0" borderId="0" xfId="19" applyNumberFormat="1" applyFont="1" applyFill="1">
      <alignment horizontal="center" vertical="center"/>
    </xf>
    <xf numFmtId="181" fontId="5" fillId="0" borderId="1" xfId="21" applyNumberFormat="1" applyFont="1" applyFill="1" applyBorder="1" applyAlignment="1">
      <alignment horizontal="center" vertical="center" wrapText="1"/>
    </xf>
    <xf numFmtId="182" fontId="5" fillId="0" borderId="1" xfId="21" applyNumberFormat="1" applyFont="1" applyFill="1" applyBorder="1" applyAlignment="1">
      <alignment horizontal="center" vertical="center" wrapText="1"/>
    </xf>
    <xf numFmtId="0" fontId="4" fillId="0" borderId="1" xfId="20" applyFont="1" applyFill="1" applyBorder="1">
      <alignment horizontal="center" vertical="center" wrapText="1"/>
    </xf>
    <xf numFmtId="0" fontId="5" fillId="0" borderId="1" xfId="21" applyFont="1" applyFill="1" applyBorder="1" applyAlignment="1">
      <alignment horizontal="center" vertical="center" wrapText="1"/>
    </xf>
  </cellXfs>
  <cellStyles count="23">
    <cellStyle name="表九___builtInStyle11" xfId="4"/>
    <cellStyle name="表九___builtInStyle19" xfId="7"/>
    <cellStyle name="表九___builtInStyle21" xfId="5"/>
    <cellStyle name="表九___builtInStyle22" xfId="6"/>
    <cellStyle name="表九___builtInStyle25" xfId="8"/>
    <cellStyle name="表九___builtInStyle26" xfId="10"/>
    <cellStyle name="表九___builtInStyle27" xfId="2"/>
    <cellStyle name="表九___builtInStyle28" xfId="3"/>
    <cellStyle name="表九___builtInStyle31" xfId="9"/>
    <cellStyle name="表九___builtInStyle32" xfId="1"/>
    <cellStyle name="表九___builtInStyle35" xfId="12"/>
    <cellStyle name="表九___builtInStyle36" xfId="14"/>
    <cellStyle name="表九___builtInStyle38" xfId="17"/>
    <cellStyle name="表九___builtInStyle39" xfId="18"/>
    <cellStyle name="表九___builtInStyle40" xfId="11"/>
    <cellStyle name="表九___builtInStyle41" xfId="13"/>
    <cellStyle name="表九___builtInStyle42" xfId="15"/>
    <cellStyle name="表九___builtInStyle43" xfId="16"/>
    <cellStyle name="表九___builtInStyle54" xfId="19"/>
    <cellStyle name="表九___builtInStyle56" xfId="20"/>
    <cellStyle name="表九___builtInStyle58" xfId="21"/>
    <cellStyle name="表十___builtInStyle11" xfId="22"/>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大都市">
  <a:themeElements>
    <a:clrScheme name="大都市">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大都市">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Light"/>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75"/>
  <sheetViews>
    <sheetView showGridLines="0" tabSelected="1" workbookViewId="0">
      <pane ySplit="4" topLeftCell="A113" activePane="bottomLeft" state="frozen"/>
      <selection pane="bottomLeft" activeCell="A127" sqref="A127:XFD127"/>
    </sheetView>
  </sheetViews>
  <sheetFormatPr defaultColWidth="10.25" defaultRowHeight="13.5" customHeight="1" x14ac:dyDescent="0.15"/>
  <cols>
    <col min="1" max="1" width="56.25" style="1" customWidth="1"/>
    <col min="2" max="3" width="20.625" style="1" customWidth="1"/>
    <col min="4" max="4" width="20.625" style="2" customWidth="1"/>
    <col min="5" max="5" width="20.625" style="3" customWidth="1"/>
    <col min="6" max="16384" width="10.25" style="1"/>
  </cols>
  <sheetData>
    <row r="1" spans="1:5" ht="38.1" customHeight="1" x14ac:dyDescent="0.15">
      <c r="A1" s="24" t="s">
        <v>219</v>
      </c>
      <c r="B1" s="24"/>
      <c r="C1" s="24"/>
      <c r="D1" s="25"/>
      <c r="E1" s="26"/>
    </row>
    <row r="2" spans="1:5" ht="27" customHeight="1" x14ac:dyDescent="0.15">
      <c r="A2" s="4"/>
      <c r="B2" s="4"/>
      <c r="C2" s="4"/>
      <c r="D2" s="5"/>
      <c r="E2" s="6" t="s">
        <v>0</v>
      </c>
    </row>
    <row r="3" spans="1:5" ht="33.950000000000003" customHeight="1" x14ac:dyDescent="0.15">
      <c r="A3" s="29" t="s">
        <v>1</v>
      </c>
      <c r="B3" s="30" t="s">
        <v>2</v>
      </c>
      <c r="C3" s="30" t="s">
        <v>2</v>
      </c>
      <c r="D3" s="27" t="s">
        <v>220</v>
      </c>
      <c r="E3" s="28"/>
    </row>
    <row r="4" spans="1:5" ht="32.1" customHeight="1" x14ac:dyDescent="0.15">
      <c r="A4" s="29"/>
      <c r="B4" s="30"/>
      <c r="C4" s="30"/>
      <c r="D4" s="7" t="s">
        <v>3</v>
      </c>
      <c r="E4" s="8" t="s">
        <v>4</v>
      </c>
    </row>
    <row r="5" spans="1:5" ht="20.100000000000001" customHeight="1" x14ac:dyDescent="0.15">
      <c r="A5" s="9" t="s">
        <v>5</v>
      </c>
      <c r="B5" s="10">
        <f>B6+B12+B18</f>
        <v>25</v>
      </c>
      <c r="C5" s="10">
        <f>C6+C12+C18</f>
        <v>10</v>
      </c>
      <c r="D5" s="11">
        <f>C5-B5</f>
        <v>-15</v>
      </c>
      <c r="E5" s="12">
        <f>D5/B5*100</f>
        <v>-60</v>
      </c>
    </row>
    <row r="6" spans="1:5" ht="20.100000000000001" customHeight="1" x14ac:dyDescent="0.15">
      <c r="A6" s="13" t="s">
        <v>6</v>
      </c>
      <c r="B6" s="14">
        <f>SUM(B7:B11)</f>
        <v>25</v>
      </c>
      <c r="C6" s="14">
        <v>10</v>
      </c>
      <c r="D6" s="11">
        <f t="shared" ref="D6:D69" si="0">C6-B6</f>
        <v>-15</v>
      </c>
      <c r="E6" s="12">
        <f t="shared" ref="E6:E69" si="1">D6/B6*100</f>
        <v>-60</v>
      </c>
    </row>
    <row r="7" spans="1:5" ht="20.100000000000001" customHeight="1" x14ac:dyDescent="0.15">
      <c r="A7" s="13" t="s">
        <v>7</v>
      </c>
      <c r="B7" s="15"/>
      <c r="C7" s="15"/>
      <c r="D7" s="11">
        <f t="shared" si="0"/>
        <v>0</v>
      </c>
      <c r="E7" s="12" t="e">
        <f t="shared" si="1"/>
        <v>#DIV/0!</v>
      </c>
    </row>
    <row r="8" spans="1:5" ht="20.100000000000001" customHeight="1" x14ac:dyDescent="0.15">
      <c r="A8" s="13" t="s">
        <v>8</v>
      </c>
      <c r="B8" s="15"/>
      <c r="C8" s="15"/>
      <c r="D8" s="11">
        <f t="shared" si="0"/>
        <v>0</v>
      </c>
      <c r="E8" s="12" t="e">
        <f t="shared" si="1"/>
        <v>#DIV/0!</v>
      </c>
    </row>
    <row r="9" spans="1:5" ht="20.100000000000001" customHeight="1" x14ac:dyDescent="0.15">
      <c r="A9" s="13" t="s">
        <v>9</v>
      </c>
      <c r="B9" s="15"/>
      <c r="C9" s="15"/>
      <c r="D9" s="11">
        <f t="shared" si="0"/>
        <v>0</v>
      </c>
      <c r="E9" s="12" t="e">
        <f t="shared" si="1"/>
        <v>#DIV/0!</v>
      </c>
    </row>
    <row r="10" spans="1:5" ht="20.100000000000001" customHeight="1" x14ac:dyDescent="0.15">
      <c r="A10" s="13" t="s">
        <v>10</v>
      </c>
      <c r="B10" s="15"/>
      <c r="C10" s="15"/>
      <c r="D10" s="11">
        <f t="shared" si="0"/>
        <v>0</v>
      </c>
      <c r="E10" s="12" t="e">
        <f t="shared" si="1"/>
        <v>#DIV/0!</v>
      </c>
    </row>
    <row r="11" spans="1:5" ht="20.100000000000001" customHeight="1" x14ac:dyDescent="0.15">
      <c r="A11" s="13" t="s">
        <v>11</v>
      </c>
      <c r="B11" s="15">
        <v>25</v>
      </c>
      <c r="C11" s="15">
        <v>10</v>
      </c>
      <c r="D11" s="11">
        <f t="shared" si="0"/>
        <v>-15</v>
      </c>
      <c r="E11" s="12">
        <f t="shared" si="1"/>
        <v>-60</v>
      </c>
    </row>
    <row r="12" spans="1:5" ht="20.100000000000001" customHeight="1" x14ac:dyDescent="0.15">
      <c r="A12" s="13" t="s">
        <v>12</v>
      </c>
      <c r="B12" s="14">
        <f>SUM(B13:B17)</f>
        <v>0</v>
      </c>
      <c r="C12" s="14">
        <f>SUM(C13:C17)</f>
        <v>0</v>
      </c>
      <c r="D12" s="11">
        <f t="shared" si="0"/>
        <v>0</v>
      </c>
      <c r="E12" s="12" t="e">
        <f t="shared" si="1"/>
        <v>#DIV/0!</v>
      </c>
    </row>
    <row r="13" spans="1:5" ht="20.100000000000001" customHeight="1" x14ac:dyDescent="0.15">
      <c r="A13" s="13" t="s">
        <v>13</v>
      </c>
      <c r="B13" s="15"/>
      <c r="C13" s="15"/>
      <c r="D13" s="11">
        <f t="shared" si="0"/>
        <v>0</v>
      </c>
      <c r="E13" s="12" t="e">
        <f t="shared" si="1"/>
        <v>#DIV/0!</v>
      </c>
    </row>
    <row r="14" spans="1:5" ht="20.100000000000001" customHeight="1" x14ac:dyDescent="0.15">
      <c r="A14" s="13" t="s">
        <v>14</v>
      </c>
      <c r="B14" s="15"/>
      <c r="C14" s="15"/>
      <c r="D14" s="11">
        <f t="shared" si="0"/>
        <v>0</v>
      </c>
      <c r="E14" s="12" t="e">
        <f t="shared" si="1"/>
        <v>#DIV/0!</v>
      </c>
    </row>
    <row r="15" spans="1:5" ht="20.100000000000001" customHeight="1" x14ac:dyDescent="0.15">
      <c r="A15" s="13" t="s">
        <v>15</v>
      </c>
      <c r="B15" s="15"/>
      <c r="C15" s="15"/>
      <c r="D15" s="11">
        <f t="shared" si="0"/>
        <v>0</v>
      </c>
      <c r="E15" s="12" t="e">
        <f t="shared" si="1"/>
        <v>#DIV/0!</v>
      </c>
    </row>
    <row r="16" spans="1:5" ht="20.100000000000001" customHeight="1" x14ac:dyDescent="0.15">
      <c r="A16" s="13" t="s">
        <v>16</v>
      </c>
      <c r="B16" s="15"/>
      <c r="C16" s="15"/>
      <c r="D16" s="11">
        <f t="shared" si="0"/>
        <v>0</v>
      </c>
      <c r="E16" s="12" t="e">
        <f t="shared" si="1"/>
        <v>#DIV/0!</v>
      </c>
    </row>
    <row r="17" spans="1:5" ht="20.100000000000001" customHeight="1" x14ac:dyDescent="0.15">
      <c r="A17" s="13" t="s">
        <v>17</v>
      </c>
      <c r="B17" s="15"/>
      <c r="C17" s="15"/>
      <c r="D17" s="11">
        <f t="shared" si="0"/>
        <v>0</v>
      </c>
      <c r="E17" s="12" t="e">
        <f t="shared" si="1"/>
        <v>#DIV/0!</v>
      </c>
    </row>
    <row r="18" spans="1:5" ht="20.100000000000001" customHeight="1" x14ac:dyDescent="0.15">
      <c r="A18" s="13" t="s">
        <v>18</v>
      </c>
      <c r="B18" s="14">
        <f>SUM(B19:B20)</f>
        <v>0</v>
      </c>
      <c r="C18" s="14">
        <f>SUM(C19:C20)</f>
        <v>0</v>
      </c>
      <c r="D18" s="11">
        <f t="shared" si="0"/>
        <v>0</v>
      </c>
      <c r="E18" s="12" t="e">
        <f t="shared" si="1"/>
        <v>#DIV/0!</v>
      </c>
    </row>
    <row r="19" spans="1:5" ht="20.100000000000001" customHeight="1" x14ac:dyDescent="0.15">
      <c r="A19" s="16" t="s">
        <v>19</v>
      </c>
      <c r="B19" s="15"/>
      <c r="C19" s="15"/>
      <c r="D19" s="11">
        <f t="shared" si="0"/>
        <v>0</v>
      </c>
      <c r="E19" s="12" t="e">
        <f t="shared" si="1"/>
        <v>#DIV/0!</v>
      </c>
    </row>
    <row r="20" spans="1:5" ht="20.100000000000001" customHeight="1" x14ac:dyDescent="0.15">
      <c r="A20" s="16" t="s">
        <v>20</v>
      </c>
      <c r="B20" s="15"/>
      <c r="C20" s="15"/>
      <c r="D20" s="11">
        <f t="shared" si="0"/>
        <v>0</v>
      </c>
      <c r="E20" s="12" t="e">
        <f t="shared" si="1"/>
        <v>#DIV/0!</v>
      </c>
    </row>
    <row r="21" spans="1:5" ht="20.100000000000001" customHeight="1" x14ac:dyDescent="0.15">
      <c r="A21" s="9" t="s">
        <v>21</v>
      </c>
      <c r="B21" s="10">
        <f>B22+B26+B30</f>
        <v>4881</v>
      </c>
      <c r="C21" s="10">
        <f>C22+C26+C30</f>
        <v>4881</v>
      </c>
      <c r="D21" s="11">
        <f t="shared" si="0"/>
        <v>0</v>
      </c>
      <c r="E21" s="12">
        <f t="shared" si="1"/>
        <v>0</v>
      </c>
    </row>
    <row r="22" spans="1:5" ht="20.100000000000001" customHeight="1" x14ac:dyDescent="0.15">
      <c r="A22" s="13" t="s">
        <v>22</v>
      </c>
      <c r="B22" s="14">
        <f>SUM(B23:B25)</f>
        <v>4881</v>
      </c>
      <c r="C22" s="14">
        <f>SUM(C23:C25)</f>
        <v>4881</v>
      </c>
      <c r="D22" s="11">
        <f t="shared" si="0"/>
        <v>0</v>
      </c>
      <c r="E22" s="12">
        <f t="shared" si="1"/>
        <v>0</v>
      </c>
    </row>
    <row r="23" spans="1:5" ht="20.100000000000001" customHeight="1" x14ac:dyDescent="0.15">
      <c r="A23" s="13" t="s">
        <v>23</v>
      </c>
      <c r="B23" s="15">
        <v>1760</v>
      </c>
      <c r="C23" s="15">
        <v>1760</v>
      </c>
      <c r="D23" s="11">
        <f t="shared" si="0"/>
        <v>0</v>
      </c>
      <c r="E23" s="12">
        <f t="shared" si="1"/>
        <v>0</v>
      </c>
    </row>
    <row r="24" spans="1:5" ht="20.100000000000001" customHeight="1" x14ac:dyDescent="0.15">
      <c r="A24" s="13" t="s">
        <v>24</v>
      </c>
      <c r="B24" s="15">
        <v>3121</v>
      </c>
      <c r="C24" s="15">
        <v>3121</v>
      </c>
      <c r="D24" s="11">
        <f t="shared" si="0"/>
        <v>0</v>
      </c>
      <c r="E24" s="12">
        <f t="shared" si="1"/>
        <v>0</v>
      </c>
    </row>
    <row r="25" spans="1:5" ht="20.100000000000001" customHeight="1" x14ac:dyDescent="0.15">
      <c r="A25" s="13" t="s">
        <v>25</v>
      </c>
      <c r="B25" s="15"/>
      <c r="C25" s="15"/>
      <c r="D25" s="11">
        <f t="shared" si="0"/>
        <v>0</v>
      </c>
      <c r="E25" s="12" t="e">
        <f t="shared" si="1"/>
        <v>#DIV/0!</v>
      </c>
    </row>
    <row r="26" spans="1:5" ht="20.100000000000001" customHeight="1" x14ac:dyDescent="0.15">
      <c r="A26" s="13" t="s">
        <v>26</v>
      </c>
      <c r="B26" s="14">
        <f>SUM(B27:B29)</f>
        <v>0</v>
      </c>
      <c r="C26" s="14">
        <f>SUM(C27:C29)</f>
        <v>0</v>
      </c>
      <c r="D26" s="11">
        <f t="shared" si="0"/>
        <v>0</v>
      </c>
      <c r="E26" s="12" t="e">
        <f t="shared" si="1"/>
        <v>#DIV/0!</v>
      </c>
    </row>
    <row r="27" spans="1:5" ht="20.100000000000001" customHeight="1" x14ac:dyDescent="0.15">
      <c r="A27" s="13" t="s">
        <v>23</v>
      </c>
      <c r="B27" s="15"/>
      <c r="C27" s="15"/>
      <c r="D27" s="11">
        <f t="shared" si="0"/>
        <v>0</v>
      </c>
      <c r="E27" s="12" t="e">
        <f t="shared" si="1"/>
        <v>#DIV/0!</v>
      </c>
    </row>
    <row r="28" spans="1:5" ht="20.100000000000001" customHeight="1" x14ac:dyDescent="0.15">
      <c r="A28" s="13" t="s">
        <v>24</v>
      </c>
      <c r="B28" s="15"/>
      <c r="C28" s="15"/>
      <c r="D28" s="11">
        <f t="shared" si="0"/>
        <v>0</v>
      </c>
      <c r="E28" s="12" t="e">
        <f t="shared" si="1"/>
        <v>#DIV/0!</v>
      </c>
    </row>
    <row r="29" spans="1:5" ht="20.100000000000001" customHeight="1" x14ac:dyDescent="0.15">
      <c r="A29" s="17" t="s">
        <v>27</v>
      </c>
      <c r="B29" s="15"/>
      <c r="C29" s="15"/>
      <c r="D29" s="11">
        <f t="shared" si="0"/>
        <v>0</v>
      </c>
      <c r="E29" s="12" t="e">
        <f t="shared" si="1"/>
        <v>#DIV/0!</v>
      </c>
    </row>
    <row r="30" spans="1:5" ht="20.100000000000001" customHeight="1" x14ac:dyDescent="0.15">
      <c r="A30" s="13" t="s">
        <v>28</v>
      </c>
      <c r="B30" s="14">
        <f>SUM(B31:B32)</f>
        <v>0</v>
      </c>
      <c r="C30" s="14">
        <f>SUM(C31:C32)</f>
        <v>0</v>
      </c>
      <c r="D30" s="11">
        <f t="shared" si="0"/>
        <v>0</v>
      </c>
      <c r="E30" s="12" t="e">
        <f t="shared" si="1"/>
        <v>#DIV/0!</v>
      </c>
    </row>
    <row r="31" spans="1:5" ht="20.100000000000001" customHeight="1" x14ac:dyDescent="0.15">
      <c r="A31" s="16" t="s">
        <v>24</v>
      </c>
      <c r="B31" s="15"/>
      <c r="C31" s="15"/>
      <c r="D31" s="11">
        <f t="shared" si="0"/>
        <v>0</v>
      </c>
      <c r="E31" s="12" t="e">
        <f t="shared" si="1"/>
        <v>#DIV/0!</v>
      </c>
    </row>
    <row r="32" spans="1:5" ht="20.100000000000001" customHeight="1" x14ac:dyDescent="0.15">
      <c r="A32" s="16" t="s">
        <v>29</v>
      </c>
      <c r="B32" s="15"/>
      <c r="C32" s="15"/>
      <c r="D32" s="11">
        <f t="shared" si="0"/>
        <v>0</v>
      </c>
      <c r="E32" s="12" t="e">
        <f t="shared" si="1"/>
        <v>#DIV/0!</v>
      </c>
    </row>
    <row r="33" spans="1:5" ht="20.100000000000001" customHeight="1" x14ac:dyDescent="0.15">
      <c r="A33" s="9" t="s">
        <v>30</v>
      </c>
      <c r="B33" s="10">
        <f>B34+B39</f>
        <v>0</v>
      </c>
      <c r="C33" s="10">
        <f>C34+C39</f>
        <v>0</v>
      </c>
      <c r="D33" s="11">
        <f t="shared" si="0"/>
        <v>0</v>
      </c>
      <c r="E33" s="12" t="e">
        <f t="shared" si="1"/>
        <v>#DIV/0!</v>
      </c>
    </row>
    <row r="34" spans="1:5" ht="20.100000000000001" customHeight="1" x14ac:dyDescent="0.15">
      <c r="A34" s="9" t="s">
        <v>31</v>
      </c>
      <c r="B34" s="14">
        <f>SUM(B35:B38)</f>
        <v>0</v>
      </c>
      <c r="C34" s="14">
        <f>SUM(C35:C38)</f>
        <v>0</v>
      </c>
      <c r="D34" s="11">
        <f t="shared" si="0"/>
        <v>0</v>
      </c>
      <c r="E34" s="12" t="e">
        <f t="shared" si="1"/>
        <v>#DIV/0!</v>
      </c>
    </row>
    <row r="35" spans="1:5" ht="20.100000000000001" customHeight="1" x14ac:dyDescent="0.15">
      <c r="A35" s="9" t="s">
        <v>32</v>
      </c>
      <c r="B35" s="15"/>
      <c r="C35" s="15"/>
      <c r="D35" s="11">
        <f t="shared" si="0"/>
        <v>0</v>
      </c>
      <c r="E35" s="12" t="e">
        <f t="shared" si="1"/>
        <v>#DIV/0!</v>
      </c>
    </row>
    <row r="36" spans="1:5" ht="20.100000000000001" customHeight="1" x14ac:dyDescent="0.15">
      <c r="A36" s="9" t="s">
        <v>33</v>
      </c>
      <c r="B36" s="15"/>
      <c r="C36" s="15"/>
      <c r="D36" s="11">
        <f t="shared" si="0"/>
        <v>0</v>
      </c>
      <c r="E36" s="12" t="e">
        <f t="shared" si="1"/>
        <v>#DIV/0!</v>
      </c>
    </row>
    <row r="37" spans="1:5" ht="20.100000000000001" customHeight="1" x14ac:dyDescent="0.15">
      <c r="A37" s="9" t="s">
        <v>34</v>
      </c>
      <c r="B37" s="15"/>
      <c r="C37" s="15"/>
      <c r="D37" s="11">
        <f t="shared" si="0"/>
        <v>0</v>
      </c>
      <c r="E37" s="12" t="e">
        <f t="shared" si="1"/>
        <v>#DIV/0!</v>
      </c>
    </row>
    <row r="38" spans="1:5" ht="20.100000000000001" customHeight="1" x14ac:dyDescent="0.15">
      <c r="A38" s="9" t="s">
        <v>35</v>
      </c>
      <c r="B38" s="15"/>
      <c r="C38" s="15"/>
      <c r="D38" s="11">
        <f t="shared" si="0"/>
        <v>0</v>
      </c>
      <c r="E38" s="12" t="e">
        <f t="shared" si="1"/>
        <v>#DIV/0!</v>
      </c>
    </row>
    <row r="39" spans="1:5" ht="20.100000000000001" customHeight="1" x14ac:dyDescent="0.15">
      <c r="A39" s="9" t="s">
        <v>36</v>
      </c>
      <c r="B39" s="14">
        <f>SUM(B40:B43)</f>
        <v>0</v>
      </c>
      <c r="C39" s="14">
        <f>SUM(C40:C43)</f>
        <v>0</v>
      </c>
      <c r="D39" s="11">
        <f t="shared" si="0"/>
        <v>0</v>
      </c>
      <c r="E39" s="12" t="e">
        <f t="shared" si="1"/>
        <v>#DIV/0!</v>
      </c>
    </row>
    <row r="40" spans="1:5" ht="20.100000000000001" customHeight="1" x14ac:dyDescent="0.15">
      <c r="A40" s="9" t="s">
        <v>37</v>
      </c>
      <c r="B40" s="15"/>
      <c r="C40" s="15"/>
      <c r="D40" s="11">
        <f t="shared" si="0"/>
        <v>0</v>
      </c>
      <c r="E40" s="12" t="e">
        <f t="shared" si="1"/>
        <v>#DIV/0!</v>
      </c>
    </row>
    <row r="41" spans="1:5" ht="20.100000000000001" customHeight="1" x14ac:dyDescent="0.15">
      <c r="A41" s="9" t="s">
        <v>38</v>
      </c>
      <c r="B41" s="15"/>
      <c r="C41" s="15"/>
      <c r="D41" s="11">
        <f t="shared" si="0"/>
        <v>0</v>
      </c>
      <c r="E41" s="12" t="e">
        <f t="shared" si="1"/>
        <v>#DIV/0!</v>
      </c>
    </row>
    <row r="42" spans="1:5" ht="20.100000000000001" customHeight="1" x14ac:dyDescent="0.15">
      <c r="A42" s="9" t="s">
        <v>39</v>
      </c>
      <c r="B42" s="15"/>
      <c r="C42" s="15"/>
      <c r="D42" s="11">
        <f t="shared" si="0"/>
        <v>0</v>
      </c>
      <c r="E42" s="12" t="e">
        <f t="shared" si="1"/>
        <v>#DIV/0!</v>
      </c>
    </row>
    <row r="43" spans="1:5" ht="20.100000000000001" customHeight="1" x14ac:dyDescent="0.15">
      <c r="A43" s="9" t="s">
        <v>40</v>
      </c>
      <c r="B43" s="15"/>
      <c r="C43" s="15"/>
      <c r="D43" s="11">
        <f t="shared" si="0"/>
        <v>0</v>
      </c>
      <c r="E43" s="12" t="e">
        <f t="shared" si="1"/>
        <v>#DIV/0!</v>
      </c>
    </row>
    <row r="44" spans="1:5" ht="20.100000000000001" customHeight="1" x14ac:dyDescent="0.15">
      <c r="A44" s="9" t="s">
        <v>41</v>
      </c>
      <c r="B44" s="10">
        <f>B45+B61+B65+B66+B72+B76+B80+B84+B90+B93</f>
        <v>23580</v>
      </c>
      <c r="C44" s="10">
        <f>C45+C61+C65+C66+C72+C76+C80+C84+C90+C93</f>
        <v>18665</v>
      </c>
      <c r="D44" s="11">
        <f t="shared" si="0"/>
        <v>-4915</v>
      </c>
      <c r="E44" s="12">
        <f t="shared" si="1"/>
        <v>-20.843935538592024</v>
      </c>
    </row>
    <row r="45" spans="1:5" ht="20.100000000000001" customHeight="1" x14ac:dyDescent="0.15">
      <c r="A45" s="9" t="s">
        <v>42</v>
      </c>
      <c r="B45" s="14">
        <f>SUM(B46:B60)</f>
        <v>21030</v>
      </c>
      <c r="C45" s="14">
        <f>SUM(C46:C60)</f>
        <v>17315</v>
      </c>
      <c r="D45" s="11">
        <f t="shared" si="0"/>
        <v>-3715</v>
      </c>
      <c r="E45" s="12">
        <f t="shared" si="1"/>
        <v>-17.665240133143129</v>
      </c>
    </row>
    <row r="46" spans="1:5" ht="20.100000000000001" customHeight="1" x14ac:dyDescent="0.15">
      <c r="A46" s="17" t="s">
        <v>43</v>
      </c>
      <c r="B46" s="15">
        <v>17760</v>
      </c>
      <c r="C46" s="15">
        <v>17315</v>
      </c>
      <c r="D46" s="11">
        <f t="shared" si="0"/>
        <v>-445</v>
      </c>
      <c r="E46" s="12">
        <f t="shared" si="1"/>
        <v>-2.5056306306306309</v>
      </c>
    </row>
    <row r="47" spans="1:5" ht="20.100000000000001" customHeight="1" x14ac:dyDescent="0.15">
      <c r="A47" s="17" t="s">
        <v>44</v>
      </c>
      <c r="B47" s="15"/>
      <c r="C47" s="15"/>
      <c r="D47" s="11">
        <f t="shared" si="0"/>
        <v>0</v>
      </c>
      <c r="E47" s="12" t="e">
        <f t="shared" si="1"/>
        <v>#DIV/0!</v>
      </c>
    </row>
    <row r="48" spans="1:5" ht="20.100000000000001" customHeight="1" x14ac:dyDescent="0.15">
      <c r="A48" s="17" t="s">
        <v>45</v>
      </c>
      <c r="B48" s="15"/>
      <c r="C48" s="15"/>
      <c r="D48" s="11">
        <f t="shared" si="0"/>
        <v>0</v>
      </c>
      <c r="E48" s="12" t="e">
        <f t="shared" si="1"/>
        <v>#DIV/0!</v>
      </c>
    </row>
    <row r="49" spans="1:5" ht="20.100000000000001" customHeight="1" x14ac:dyDescent="0.15">
      <c r="A49" s="17" t="s">
        <v>46</v>
      </c>
      <c r="B49" s="15">
        <v>902</v>
      </c>
      <c r="C49" s="15"/>
      <c r="D49" s="11">
        <f t="shared" si="0"/>
        <v>-902</v>
      </c>
      <c r="E49" s="12">
        <f t="shared" si="1"/>
        <v>-100</v>
      </c>
    </row>
    <row r="50" spans="1:5" ht="20.100000000000001" customHeight="1" x14ac:dyDescent="0.15">
      <c r="A50" s="17" t="s">
        <v>47</v>
      </c>
      <c r="B50" s="15">
        <v>2368</v>
      </c>
      <c r="C50" s="15"/>
      <c r="D50" s="11">
        <f t="shared" si="0"/>
        <v>-2368</v>
      </c>
      <c r="E50" s="12">
        <f t="shared" si="1"/>
        <v>-100</v>
      </c>
    </row>
    <row r="51" spans="1:5" ht="20.100000000000001" customHeight="1" x14ac:dyDescent="0.15">
      <c r="A51" s="17" t="s">
        <v>48</v>
      </c>
      <c r="B51" s="15"/>
      <c r="C51" s="15"/>
      <c r="D51" s="11">
        <f t="shared" si="0"/>
        <v>0</v>
      </c>
      <c r="E51" s="12" t="e">
        <f t="shared" si="1"/>
        <v>#DIV/0!</v>
      </c>
    </row>
    <row r="52" spans="1:5" ht="20.100000000000001" customHeight="1" x14ac:dyDescent="0.15">
      <c r="A52" s="17" t="s">
        <v>49</v>
      </c>
      <c r="B52" s="15"/>
      <c r="C52" s="15"/>
      <c r="D52" s="11">
        <f t="shared" si="0"/>
        <v>0</v>
      </c>
      <c r="E52" s="12" t="e">
        <f t="shared" si="1"/>
        <v>#DIV/0!</v>
      </c>
    </row>
    <row r="53" spans="1:5" ht="20.100000000000001" customHeight="1" x14ac:dyDescent="0.15">
      <c r="A53" s="17" t="s">
        <v>50</v>
      </c>
      <c r="B53" s="15"/>
      <c r="C53" s="15"/>
      <c r="D53" s="11">
        <f t="shared" si="0"/>
        <v>0</v>
      </c>
      <c r="E53" s="12" t="e">
        <f t="shared" si="1"/>
        <v>#DIV/0!</v>
      </c>
    </row>
    <row r="54" spans="1:5" ht="20.100000000000001" customHeight="1" x14ac:dyDescent="0.15">
      <c r="A54" s="17" t="s">
        <v>51</v>
      </c>
      <c r="B54" s="15"/>
      <c r="C54" s="15"/>
      <c r="D54" s="11">
        <f t="shared" si="0"/>
        <v>0</v>
      </c>
      <c r="E54" s="12" t="e">
        <f t="shared" si="1"/>
        <v>#DIV/0!</v>
      </c>
    </row>
    <row r="55" spans="1:5" ht="20.100000000000001" customHeight="1" x14ac:dyDescent="0.15">
      <c r="A55" s="17" t="s">
        <v>52</v>
      </c>
      <c r="B55" s="15"/>
      <c r="C55" s="15"/>
      <c r="D55" s="11">
        <f t="shared" si="0"/>
        <v>0</v>
      </c>
      <c r="E55" s="12" t="e">
        <f t="shared" si="1"/>
        <v>#DIV/0!</v>
      </c>
    </row>
    <row r="56" spans="1:5" ht="20.100000000000001" customHeight="1" x14ac:dyDescent="0.15">
      <c r="A56" s="17" t="s">
        <v>53</v>
      </c>
      <c r="B56" s="15"/>
      <c r="C56" s="15"/>
      <c r="D56" s="11">
        <f t="shared" si="0"/>
        <v>0</v>
      </c>
      <c r="E56" s="12" t="e">
        <f t="shared" si="1"/>
        <v>#DIV/0!</v>
      </c>
    </row>
    <row r="57" spans="1:5" ht="20.100000000000001" customHeight="1" x14ac:dyDescent="0.15">
      <c r="A57" s="17" t="s">
        <v>54</v>
      </c>
      <c r="B57" s="15"/>
      <c r="C57" s="15"/>
      <c r="D57" s="11">
        <f t="shared" si="0"/>
        <v>0</v>
      </c>
      <c r="E57" s="12" t="e">
        <f t="shared" si="1"/>
        <v>#DIV/0!</v>
      </c>
    </row>
    <row r="58" spans="1:5" ht="20.100000000000001" customHeight="1" x14ac:dyDescent="0.15">
      <c r="A58" s="18" t="s">
        <v>55</v>
      </c>
      <c r="B58" s="15"/>
      <c r="C58" s="15"/>
      <c r="D58" s="11">
        <f t="shared" si="0"/>
        <v>0</v>
      </c>
      <c r="E58" s="12" t="e">
        <f t="shared" si="1"/>
        <v>#DIV/0!</v>
      </c>
    </row>
    <row r="59" spans="1:5" ht="20.100000000000001" customHeight="1" x14ac:dyDescent="0.15">
      <c r="A59" s="18" t="s">
        <v>56</v>
      </c>
      <c r="B59" s="15"/>
      <c r="C59" s="15"/>
      <c r="D59" s="11">
        <f t="shared" si="0"/>
        <v>0</v>
      </c>
      <c r="E59" s="12" t="e">
        <f t="shared" si="1"/>
        <v>#DIV/0!</v>
      </c>
    </row>
    <row r="60" spans="1:5" ht="20.100000000000001" customHeight="1" x14ac:dyDescent="0.15">
      <c r="A60" s="18" t="s">
        <v>57</v>
      </c>
      <c r="B60" s="15"/>
      <c r="C60" s="15"/>
      <c r="D60" s="11">
        <f t="shared" si="0"/>
        <v>0</v>
      </c>
      <c r="E60" s="12" t="e">
        <f t="shared" si="1"/>
        <v>#DIV/0!</v>
      </c>
    </row>
    <row r="61" spans="1:5" ht="20.100000000000001" customHeight="1" x14ac:dyDescent="0.15">
      <c r="A61" s="9" t="s">
        <v>58</v>
      </c>
      <c r="B61" s="14">
        <f>SUM(B62:B64)</f>
        <v>200</v>
      </c>
      <c r="C61" s="14">
        <f>SUM(C62:C64)</f>
        <v>0</v>
      </c>
      <c r="D61" s="11">
        <f t="shared" si="0"/>
        <v>-200</v>
      </c>
      <c r="E61" s="12">
        <f t="shared" si="1"/>
        <v>-100</v>
      </c>
    </row>
    <row r="62" spans="1:5" ht="20.100000000000001" customHeight="1" x14ac:dyDescent="0.15">
      <c r="A62" s="17" t="s">
        <v>43</v>
      </c>
      <c r="B62" s="15">
        <v>200</v>
      </c>
      <c r="C62" s="15"/>
      <c r="D62" s="11">
        <f t="shared" si="0"/>
        <v>-200</v>
      </c>
      <c r="E62" s="12">
        <f t="shared" si="1"/>
        <v>-100</v>
      </c>
    </row>
    <row r="63" spans="1:5" ht="20.100000000000001" customHeight="1" x14ac:dyDescent="0.15">
      <c r="A63" s="17" t="s">
        <v>44</v>
      </c>
      <c r="B63" s="15"/>
      <c r="C63" s="15"/>
      <c r="D63" s="11">
        <f t="shared" si="0"/>
        <v>0</v>
      </c>
      <c r="E63" s="12" t="e">
        <f t="shared" si="1"/>
        <v>#DIV/0!</v>
      </c>
    </row>
    <row r="64" spans="1:5" ht="20.100000000000001" customHeight="1" x14ac:dyDescent="0.15">
      <c r="A64" s="17" t="s">
        <v>59</v>
      </c>
      <c r="B64" s="15"/>
      <c r="C64" s="15"/>
      <c r="D64" s="11">
        <f t="shared" si="0"/>
        <v>0</v>
      </c>
      <c r="E64" s="12" t="e">
        <f t="shared" si="1"/>
        <v>#DIV/0!</v>
      </c>
    </row>
    <row r="65" spans="1:5" ht="20.100000000000001" customHeight="1" x14ac:dyDescent="0.15">
      <c r="A65" s="9" t="s">
        <v>60</v>
      </c>
      <c r="B65" s="19"/>
      <c r="C65" s="19"/>
      <c r="D65" s="11">
        <f t="shared" si="0"/>
        <v>0</v>
      </c>
      <c r="E65" s="12" t="e">
        <f t="shared" si="1"/>
        <v>#DIV/0!</v>
      </c>
    </row>
    <row r="66" spans="1:5" ht="20.100000000000001" customHeight="1" x14ac:dyDescent="0.15">
      <c r="A66" s="9" t="s">
        <v>61</v>
      </c>
      <c r="B66" s="14">
        <f>SUM(B67:B71)</f>
        <v>2000</v>
      </c>
      <c r="C66" s="14">
        <f>SUM(C67:C71)</f>
        <v>1000</v>
      </c>
      <c r="D66" s="11">
        <f t="shared" si="0"/>
        <v>-1000</v>
      </c>
      <c r="E66" s="12">
        <f t="shared" si="1"/>
        <v>-50</v>
      </c>
    </row>
    <row r="67" spans="1:5" ht="20.100000000000001" customHeight="1" x14ac:dyDescent="0.15">
      <c r="A67" s="17" t="s">
        <v>62</v>
      </c>
      <c r="B67" s="15"/>
      <c r="C67" s="15"/>
      <c r="D67" s="11">
        <f t="shared" si="0"/>
        <v>0</v>
      </c>
      <c r="E67" s="12" t="e">
        <f t="shared" si="1"/>
        <v>#DIV/0!</v>
      </c>
    </row>
    <row r="68" spans="1:5" ht="20.100000000000001" customHeight="1" x14ac:dyDescent="0.15">
      <c r="A68" s="17" t="s">
        <v>63</v>
      </c>
      <c r="B68" s="15"/>
      <c r="C68" s="15"/>
      <c r="D68" s="11">
        <f t="shared" si="0"/>
        <v>0</v>
      </c>
      <c r="E68" s="12" t="e">
        <f t="shared" si="1"/>
        <v>#DIV/0!</v>
      </c>
    </row>
    <row r="69" spans="1:5" ht="20.100000000000001" customHeight="1" x14ac:dyDescent="0.15">
      <c r="A69" s="17" t="s">
        <v>64</v>
      </c>
      <c r="B69" s="15"/>
      <c r="C69" s="15"/>
      <c r="D69" s="11">
        <f t="shared" si="0"/>
        <v>0</v>
      </c>
      <c r="E69" s="12" t="e">
        <f t="shared" si="1"/>
        <v>#DIV/0!</v>
      </c>
    </row>
    <row r="70" spans="1:5" ht="20.100000000000001" customHeight="1" x14ac:dyDescent="0.15">
      <c r="A70" s="17" t="s">
        <v>65</v>
      </c>
      <c r="B70" s="15"/>
      <c r="C70" s="15"/>
      <c r="D70" s="11">
        <f t="shared" ref="D70:D143" si="2">C70-B70</f>
        <v>0</v>
      </c>
      <c r="E70" s="12" t="e">
        <f t="shared" ref="E70:E143" si="3">D70/B70*100</f>
        <v>#DIV/0!</v>
      </c>
    </row>
    <row r="71" spans="1:5" ht="20.100000000000001" customHeight="1" x14ac:dyDescent="0.15">
      <c r="A71" s="17" t="s">
        <v>66</v>
      </c>
      <c r="B71" s="15">
        <v>2000</v>
      </c>
      <c r="C71" s="15">
        <v>1000</v>
      </c>
      <c r="D71" s="11">
        <f t="shared" si="2"/>
        <v>-1000</v>
      </c>
      <c r="E71" s="12">
        <f t="shared" si="3"/>
        <v>-50</v>
      </c>
    </row>
    <row r="72" spans="1:5" ht="20.100000000000001" customHeight="1" x14ac:dyDescent="0.15">
      <c r="A72" s="9" t="s">
        <v>67</v>
      </c>
      <c r="B72" s="14">
        <f>SUM(B73:B75)</f>
        <v>350</v>
      </c>
      <c r="C72" s="14">
        <f>SUM(C73:C75)</f>
        <v>350</v>
      </c>
      <c r="D72" s="11">
        <f t="shared" si="2"/>
        <v>0</v>
      </c>
      <c r="E72" s="12">
        <f t="shared" si="3"/>
        <v>0</v>
      </c>
    </row>
    <row r="73" spans="1:5" ht="20.100000000000001" customHeight="1" x14ac:dyDescent="0.15">
      <c r="A73" s="9" t="s">
        <v>68</v>
      </c>
      <c r="B73" s="15">
        <v>350</v>
      </c>
      <c r="C73" s="15">
        <v>350</v>
      </c>
      <c r="D73" s="11">
        <f t="shared" si="2"/>
        <v>0</v>
      </c>
      <c r="E73" s="12">
        <f t="shared" si="3"/>
        <v>0</v>
      </c>
    </row>
    <row r="74" spans="1:5" ht="20.100000000000001" customHeight="1" x14ac:dyDescent="0.15">
      <c r="A74" s="9" t="s">
        <v>69</v>
      </c>
      <c r="B74" s="15"/>
      <c r="C74" s="15"/>
      <c r="D74" s="11">
        <f t="shared" si="2"/>
        <v>0</v>
      </c>
      <c r="E74" s="12" t="e">
        <f t="shared" si="3"/>
        <v>#DIV/0!</v>
      </c>
    </row>
    <row r="75" spans="1:5" ht="20.100000000000001" customHeight="1" x14ac:dyDescent="0.15">
      <c r="A75" s="9" t="s">
        <v>70</v>
      </c>
      <c r="B75" s="15"/>
      <c r="C75" s="15"/>
      <c r="D75" s="11">
        <f t="shared" si="2"/>
        <v>0</v>
      </c>
      <c r="E75" s="12" t="e">
        <f t="shared" si="3"/>
        <v>#DIV/0!</v>
      </c>
    </row>
    <row r="76" spans="1:5" ht="20.100000000000001" customHeight="1" x14ac:dyDescent="0.15">
      <c r="A76" s="9" t="s">
        <v>71</v>
      </c>
      <c r="B76" s="14">
        <f>SUM(B77:B79)</f>
        <v>0</v>
      </c>
      <c r="C76" s="14">
        <f>SUM(C77:C79)</f>
        <v>0</v>
      </c>
      <c r="D76" s="11">
        <f t="shared" si="2"/>
        <v>0</v>
      </c>
      <c r="E76" s="12" t="e">
        <f t="shared" si="3"/>
        <v>#DIV/0!</v>
      </c>
    </row>
    <row r="77" spans="1:5" ht="20.100000000000001" customHeight="1" x14ac:dyDescent="0.15">
      <c r="A77" s="16" t="s">
        <v>43</v>
      </c>
      <c r="B77" s="15"/>
      <c r="C77" s="15"/>
      <c r="D77" s="11">
        <f t="shared" si="2"/>
        <v>0</v>
      </c>
      <c r="E77" s="12" t="e">
        <f t="shared" si="3"/>
        <v>#DIV/0!</v>
      </c>
    </row>
    <row r="78" spans="1:5" ht="20.100000000000001" customHeight="1" x14ac:dyDescent="0.15">
      <c r="A78" s="16" t="s">
        <v>44</v>
      </c>
      <c r="B78" s="15"/>
      <c r="C78" s="15"/>
      <c r="D78" s="11">
        <f t="shared" si="2"/>
        <v>0</v>
      </c>
      <c r="E78" s="12" t="e">
        <f t="shared" si="3"/>
        <v>#DIV/0!</v>
      </c>
    </row>
    <row r="79" spans="1:5" ht="20.100000000000001" customHeight="1" x14ac:dyDescent="0.15">
      <c r="A79" s="16" t="s">
        <v>72</v>
      </c>
      <c r="B79" s="15"/>
      <c r="C79" s="15"/>
      <c r="D79" s="11">
        <f t="shared" si="2"/>
        <v>0</v>
      </c>
      <c r="E79" s="12" t="e">
        <f t="shared" si="3"/>
        <v>#DIV/0!</v>
      </c>
    </row>
    <row r="80" spans="1:5" ht="20.100000000000001" customHeight="1" x14ac:dyDescent="0.15">
      <c r="A80" s="9" t="s">
        <v>73</v>
      </c>
      <c r="B80" s="14">
        <f>SUM(B81:B83)</f>
        <v>0</v>
      </c>
      <c r="C80" s="14">
        <f>SUM(C81:C83)</f>
        <v>0</v>
      </c>
      <c r="D80" s="11">
        <f t="shared" si="2"/>
        <v>0</v>
      </c>
      <c r="E80" s="12" t="e">
        <f t="shared" si="3"/>
        <v>#DIV/0!</v>
      </c>
    </row>
    <row r="81" spans="1:5" ht="20.100000000000001" customHeight="1" x14ac:dyDescent="0.15">
      <c r="A81" s="16" t="s">
        <v>43</v>
      </c>
      <c r="B81" s="15"/>
      <c r="C81" s="15"/>
      <c r="D81" s="11">
        <f t="shared" si="2"/>
        <v>0</v>
      </c>
      <c r="E81" s="12" t="e">
        <f t="shared" si="3"/>
        <v>#DIV/0!</v>
      </c>
    </row>
    <row r="82" spans="1:5" ht="20.100000000000001" customHeight="1" x14ac:dyDescent="0.15">
      <c r="A82" s="16" t="s">
        <v>44</v>
      </c>
      <c r="B82" s="15"/>
      <c r="C82" s="15"/>
      <c r="D82" s="11">
        <f t="shared" si="2"/>
        <v>0</v>
      </c>
      <c r="E82" s="12" t="e">
        <f t="shared" si="3"/>
        <v>#DIV/0!</v>
      </c>
    </row>
    <row r="83" spans="1:5" ht="20.100000000000001" customHeight="1" x14ac:dyDescent="0.15">
      <c r="A83" s="16" t="s">
        <v>74</v>
      </c>
      <c r="B83" s="15"/>
      <c r="C83" s="15"/>
      <c r="D83" s="11">
        <f t="shared" si="2"/>
        <v>0</v>
      </c>
      <c r="E83" s="12" t="e">
        <f t="shared" si="3"/>
        <v>#DIV/0!</v>
      </c>
    </row>
    <row r="84" spans="1:5" ht="20.100000000000001" customHeight="1" x14ac:dyDescent="0.15">
      <c r="A84" s="9" t="s">
        <v>75</v>
      </c>
      <c r="B84" s="14">
        <f>SUM(B85:B89)</f>
        <v>0</v>
      </c>
      <c r="C84" s="14">
        <f>SUM(C85:C89)</f>
        <v>0</v>
      </c>
      <c r="D84" s="11">
        <f t="shared" si="2"/>
        <v>0</v>
      </c>
      <c r="E84" s="12" t="e">
        <f t="shared" si="3"/>
        <v>#DIV/0!</v>
      </c>
    </row>
    <row r="85" spans="1:5" ht="20.100000000000001" customHeight="1" x14ac:dyDescent="0.15">
      <c r="A85" s="16" t="s">
        <v>62</v>
      </c>
      <c r="B85" s="15"/>
      <c r="C85" s="15"/>
      <c r="D85" s="11">
        <f t="shared" si="2"/>
        <v>0</v>
      </c>
      <c r="E85" s="12" t="e">
        <f t="shared" si="3"/>
        <v>#DIV/0!</v>
      </c>
    </row>
    <row r="86" spans="1:5" ht="20.100000000000001" customHeight="1" x14ac:dyDescent="0.15">
      <c r="A86" s="16" t="s">
        <v>63</v>
      </c>
      <c r="B86" s="15"/>
      <c r="C86" s="15"/>
      <c r="D86" s="11">
        <f t="shared" si="2"/>
        <v>0</v>
      </c>
      <c r="E86" s="12" t="e">
        <f t="shared" si="3"/>
        <v>#DIV/0!</v>
      </c>
    </row>
    <row r="87" spans="1:5" ht="20.100000000000001" customHeight="1" x14ac:dyDescent="0.15">
      <c r="A87" s="16" t="s">
        <v>64</v>
      </c>
      <c r="B87" s="15"/>
      <c r="C87" s="15"/>
      <c r="D87" s="11">
        <f t="shared" si="2"/>
        <v>0</v>
      </c>
      <c r="E87" s="12" t="e">
        <f t="shared" si="3"/>
        <v>#DIV/0!</v>
      </c>
    </row>
    <row r="88" spans="1:5" ht="20.100000000000001" customHeight="1" x14ac:dyDescent="0.15">
      <c r="A88" s="16" t="s">
        <v>65</v>
      </c>
      <c r="B88" s="15"/>
      <c r="C88" s="15"/>
      <c r="D88" s="11">
        <f t="shared" si="2"/>
        <v>0</v>
      </c>
      <c r="E88" s="12" t="e">
        <f t="shared" si="3"/>
        <v>#DIV/0!</v>
      </c>
    </row>
    <row r="89" spans="1:5" ht="20.100000000000001" customHeight="1" x14ac:dyDescent="0.15">
      <c r="A89" s="16" t="s">
        <v>76</v>
      </c>
      <c r="B89" s="15"/>
      <c r="C89" s="15"/>
      <c r="D89" s="11">
        <f t="shared" si="2"/>
        <v>0</v>
      </c>
      <c r="E89" s="12" t="e">
        <f t="shared" si="3"/>
        <v>#DIV/0!</v>
      </c>
    </row>
    <row r="90" spans="1:5" ht="20.100000000000001" customHeight="1" x14ac:dyDescent="0.15">
      <c r="A90" s="9" t="s">
        <v>77</v>
      </c>
      <c r="B90" s="14">
        <f>SUM(B91:B92)</f>
        <v>0</v>
      </c>
      <c r="C90" s="14">
        <f>SUM(C91:C92)</f>
        <v>0</v>
      </c>
      <c r="D90" s="11">
        <f t="shared" si="2"/>
        <v>0</v>
      </c>
      <c r="E90" s="12" t="e">
        <f t="shared" si="3"/>
        <v>#DIV/0!</v>
      </c>
    </row>
    <row r="91" spans="1:5" ht="20.100000000000001" customHeight="1" x14ac:dyDescent="0.15">
      <c r="A91" s="16" t="s">
        <v>68</v>
      </c>
      <c r="B91" s="15"/>
      <c r="C91" s="15"/>
      <c r="D91" s="11">
        <f t="shared" si="2"/>
        <v>0</v>
      </c>
      <c r="E91" s="12" t="e">
        <f t="shared" si="3"/>
        <v>#DIV/0!</v>
      </c>
    </row>
    <row r="92" spans="1:5" ht="20.100000000000001" customHeight="1" x14ac:dyDescent="0.15">
      <c r="A92" s="16" t="s">
        <v>78</v>
      </c>
      <c r="B92" s="15"/>
      <c r="C92" s="15"/>
      <c r="D92" s="11">
        <f t="shared" si="2"/>
        <v>0</v>
      </c>
      <c r="E92" s="12" t="e">
        <f t="shared" si="3"/>
        <v>#DIV/0!</v>
      </c>
    </row>
    <row r="93" spans="1:5" ht="20.100000000000001" customHeight="1" x14ac:dyDescent="0.15">
      <c r="A93" s="16" t="s">
        <v>79</v>
      </c>
      <c r="B93" s="14">
        <f>SUM(B94:B101)</f>
        <v>0</v>
      </c>
      <c r="C93" s="14">
        <f>SUM(C94:C101)</f>
        <v>0</v>
      </c>
      <c r="D93" s="11">
        <f t="shared" si="2"/>
        <v>0</v>
      </c>
      <c r="E93" s="12" t="e">
        <f t="shared" si="3"/>
        <v>#DIV/0!</v>
      </c>
    </row>
    <row r="94" spans="1:5" ht="20.100000000000001" customHeight="1" x14ac:dyDescent="0.15">
      <c r="A94" s="16" t="s">
        <v>43</v>
      </c>
      <c r="B94" s="15"/>
      <c r="C94" s="15"/>
      <c r="D94" s="11">
        <f t="shared" si="2"/>
        <v>0</v>
      </c>
      <c r="E94" s="12" t="e">
        <f t="shared" si="3"/>
        <v>#DIV/0!</v>
      </c>
    </row>
    <row r="95" spans="1:5" ht="20.100000000000001" customHeight="1" x14ac:dyDescent="0.15">
      <c r="A95" s="16" t="s">
        <v>44</v>
      </c>
      <c r="B95" s="15"/>
      <c r="C95" s="15"/>
      <c r="D95" s="11">
        <f t="shared" si="2"/>
        <v>0</v>
      </c>
      <c r="E95" s="12" t="e">
        <f t="shared" si="3"/>
        <v>#DIV/0!</v>
      </c>
    </row>
    <row r="96" spans="1:5" ht="20.100000000000001" customHeight="1" x14ac:dyDescent="0.15">
      <c r="A96" s="16" t="s">
        <v>45</v>
      </c>
      <c r="B96" s="15"/>
      <c r="C96" s="15"/>
      <c r="D96" s="11">
        <f t="shared" si="2"/>
        <v>0</v>
      </c>
      <c r="E96" s="12" t="e">
        <f t="shared" si="3"/>
        <v>#DIV/0!</v>
      </c>
    </row>
    <row r="97" spans="1:5" ht="20.100000000000001" customHeight="1" x14ac:dyDescent="0.15">
      <c r="A97" s="16" t="s">
        <v>46</v>
      </c>
      <c r="B97" s="15"/>
      <c r="C97" s="15"/>
      <c r="D97" s="11">
        <f t="shared" si="2"/>
        <v>0</v>
      </c>
      <c r="E97" s="12" t="e">
        <f t="shared" si="3"/>
        <v>#DIV/0!</v>
      </c>
    </row>
    <row r="98" spans="1:5" ht="20.100000000000001" customHeight="1" x14ac:dyDescent="0.15">
      <c r="A98" s="16" t="s">
        <v>49</v>
      </c>
      <c r="B98" s="15"/>
      <c r="C98" s="15"/>
      <c r="D98" s="11">
        <f t="shared" si="2"/>
        <v>0</v>
      </c>
      <c r="E98" s="12" t="e">
        <f t="shared" si="3"/>
        <v>#DIV/0!</v>
      </c>
    </row>
    <row r="99" spans="1:5" ht="20.100000000000001" customHeight="1" x14ac:dyDescent="0.15">
      <c r="A99" s="16" t="s">
        <v>51</v>
      </c>
      <c r="B99" s="15"/>
      <c r="C99" s="15"/>
      <c r="D99" s="11">
        <f t="shared" si="2"/>
        <v>0</v>
      </c>
      <c r="E99" s="12" t="e">
        <f t="shared" si="3"/>
        <v>#DIV/0!</v>
      </c>
    </row>
    <row r="100" spans="1:5" ht="20.100000000000001" customHeight="1" x14ac:dyDescent="0.15">
      <c r="A100" s="16" t="s">
        <v>52</v>
      </c>
      <c r="B100" s="15"/>
      <c r="C100" s="15"/>
      <c r="D100" s="11">
        <f t="shared" si="2"/>
        <v>0</v>
      </c>
      <c r="E100" s="12" t="e">
        <f t="shared" si="3"/>
        <v>#DIV/0!</v>
      </c>
    </row>
    <row r="101" spans="1:5" ht="20.100000000000001" customHeight="1" x14ac:dyDescent="0.15">
      <c r="A101" s="16" t="s">
        <v>80</v>
      </c>
      <c r="B101" s="15"/>
      <c r="C101" s="15"/>
      <c r="D101" s="11">
        <f t="shared" si="2"/>
        <v>0</v>
      </c>
      <c r="E101" s="12" t="e">
        <f t="shared" si="3"/>
        <v>#DIV/0!</v>
      </c>
    </row>
    <row r="102" spans="1:5" ht="20.100000000000001" customHeight="1" x14ac:dyDescent="0.15">
      <c r="A102" s="9" t="s">
        <v>81</v>
      </c>
      <c r="B102" s="10">
        <f>B103+B108+B113</f>
        <v>491</v>
      </c>
      <c r="C102" s="10">
        <f>C103+C108+C113</f>
        <v>5236</v>
      </c>
      <c r="D102" s="11">
        <f t="shared" si="2"/>
        <v>4745</v>
      </c>
      <c r="E102" s="12">
        <f t="shared" si="3"/>
        <v>966.3951120162933</v>
      </c>
    </row>
    <row r="103" spans="1:5" ht="20.100000000000001" customHeight="1" x14ac:dyDescent="0.15">
      <c r="A103" s="17" t="s">
        <v>82</v>
      </c>
      <c r="B103" s="14">
        <f>SUM(B104:B107)</f>
        <v>0</v>
      </c>
      <c r="C103" s="14">
        <f>SUM(C104:C107)</f>
        <v>0</v>
      </c>
      <c r="D103" s="11">
        <f t="shared" si="2"/>
        <v>0</v>
      </c>
      <c r="E103" s="12" t="e">
        <f t="shared" si="3"/>
        <v>#DIV/0!</v>
      </c>
    </row>
    <row r="104" spans="1:5" ht="20.100000000000001" customHeight="1" x14ac:dyDescent="0.15">
      <c r="A104" s="17" t="s">
        <v>24</v>
      </c>
      <c r="B104" s="15"/>
      <c r="C104" s="15"/>
      <c r="D104" s="11">
        <f t="shared" si="2"/>
        <v>0</v>
      </c>
      <c r="E104" s="12" t="e">
        <f t="shared" si="3"/>
        <v>#DIV/0!</v>
      </c>
    </row>
    <row r="105" spans="1:5" ht="20.100000000000001" customHeight="1" x14ac:dyDescent="0.15">
      <c r="A105" s="17" t="s">
        <v>83</v>
      </c>
      <c r="B105" s="15"/>
      <c r="C105" s="15"/>
      <c r="D105" s="11">
        <f t="shared" si="2"/>
        <v>0</v>
      </c>
      <c r="E105" s="12" t="e">
        <f t="shared" si="3"/>
        <v>#DIV/0!</v>
      </c>
    </row>
    <row r="106" spans="1:5" ht="20.100000000000001" customHeight="1" x14ac:dyDescent="0.15">
      <c r="A106" s="17" t="s">
        <v>84</v>
      </c>
      <c r="B106" s="15"/>
      <c r="C106" s="15"/>
      <c r="D106" s="11">
        <f t="shared" si="2"/>
        <v>0</v>
      </c>
      <c r="E106" s="12" t="e">
        <f t="shared" si="3"/>
        <v>#DIV/0!</v>
      </c>
    </row>
    <row r="107" spans="1:5" ht="20.100000000000001" customHeight="1" x14ac:dyDescent="0.15">
      <c r="A107" s="17" t="s">
        <v>85</v>
      </c>
      <c r="B107" s="15"/>
      <c r="C107" s="15"/>
      <c r="D107" s="11">
        <f t="shared" si="2"/>
        <v>0</v>
      </c>
      <c r="E107" s="12" t="e">
        <f t="shared" si="3"/>
        <v>#DIV/0!</v>
      </c>
    </row>
    <row r="108" spans="1:5" ht="20.100000000000001" customHeight="1" x14ac:dyDescent="0.15">
      <c r="A108" s="17" t="s">
        <v>86</v>
      </c>
      <c r="B108" s="14">
        <f>SUM(B109:B112)</f>
        <v>0</v>
      </c>
      <c r="C108" s="14">
        <f>SUM(C109:C112)</f>
        <v>0</v>
      </c>
      <c r="D108" s="11">
        <f t="shared" si="2"/>
        <v>0</v>
      </c>
      <c r="E108" s="12" t="e">
        <f t="shared" si="3"/>
        <v>#DIV/0!</v>
      </c>
    </row>
    <row r="109" spans="1:5" ht="20.100000000000001" customHeight="1" x14ac:dyDescent="0.15">
      <c r="A109" s="17" t="s">
        <v>24</v>
      </c>
      <c r="B109" s="15"/>
      <c r="C109" s="15"/>
      <c r="D109" s="11">
        <f t="shared" si="2"/>
        <v>0</v>
      </c>
      <c r="E109" s="12" t="e">
        <f t="shared" si="3"/>
        <v>#DIV/0!</v>
      </c>
    </row>
    <row r="110" spans="1:5" ht="20.100000000000001" customHeight="1" x14ac:dyDescent="0.15">
      <c r="A110" s="17" t="s">
        <v>83</v>
      </c>
      <c r="B110" s="15"/>
      <c r="C110" s="15"/>
      <c r="D110" s="11">
        <f t="shared" si="2"/>
        <v>0</v>
      </c>
      <c r="E110" s="12" t="e">
        <f t="shared" si="3"/>
        <v>#DIV/0!</v>
      </c>
    </row>
    <row r="111" spans="1:5" ht="20.100000000000001" customHeight="1" x14ac:dyDescent="0.15">
      <c r="A111" s="17" t="s">
        <v>87</v>
      </c>
      <c r="B111" s="15"/>
      <c r="C111" s="15"/>
      <c r="D111" s="11">
        <f t="shared" si="2"/>
        <v>0</v>
      </c>
      <c r="E111" s="12" t="e">
        <f t="shared" si="3"/>
        <v>#DIV/0!</v>
      </c>
    </row>
    <row r="112" spans="1:5" ht="20.100000000000001" customHeight="1" x14ac:dyDescent="0.15">
      <c r="A112" s="17" t="s">
        <v>88</v>
      </c>
      <c r="B112" s="15"/>
      <c r="C112" s="15"/>
      <c r="D112" s="11">
        <f t="shared" si="2"/>
        <v>0</v>
      </c>
      <c r="E112" s="12" t="e">
        <f t="shared" si="3"/>
        <v>#DIV/0!</v>
      </c>
    </row>
    <row r="113" spans="1:5" ht="20.100000000000001" customHeight="1" x14ac:dyDescent="0.15">
      <c r="A113" s="17" t="s">
        <v>89</v>
      </c>
      <c r="B113" s="14">
        <f>SUM(B114:B117)</f>
        <v>491</v>
      </c>
      <c r="C113" s="14">
        <f>SUM(C114:C117)</f>
        <v>5236</v>
      </c>
      <c r="D113" s="11">
        <f t="shared" si="2"/>
        <v>4745</v>
      </c>
      <c r="E113" s="12">
        <f t="shared" si="3"/>
        <v>966.3951120162933</v>
      </c>
    </row>
    <row r="114" spans="1:5" ht="20.100000000000001" customHeight="1" x14ac:dyDescent="0.15">
      <c r="A114" s="17" t="s">
        <v>90</v>
      </c>
      <c r="B114" s="15"/>
      <c r="C114" s="15"/>
      <c r="D114" s="11">
        <f t="shared" si="2"/>
        <v>0</v>
      </c>
      <c r="E114" s="12" t="e">
        <f t="shared" si="3"/>
        <v>#DIV/0!</v>
      </c>
    </row>
    <row r="115" spans="1:5" ht="20.100000000000001" customHeight="1" x14ac:dyDescent="0.15">
      <c r="A115" s="17" t="s">
        <v>91</v>
      </c>
      <c r="B115" s="15"/>
      <c r="C115" s="15"/>
      <c r="D115" s="11">
        <f t="shared" si="2"/>
        <v>0</v>
      </c>
      <c r="E115" s="12" t="e">
        <f t="shared" si="3"/>
        <v>#DIV/0!</v>
      </c>
    </row>
    <row r="116" spans="1:5" ht="20.100000000000001" customHeight="1" x14ac:dyDescent="0.15">
      <c r="A116" s="17" t="s">
        <v>92</v>
      </c>
      <c r="B116" s="15">
        <v>491</v>
      </c>
      <c r="C116" s="15">
        <v>5236</v>
      </c>
      <c r="D116" s="11">
        <f t="shared" si="2"/>
        <v>4745</v>
      </c>
      <c r="E116" s="12">
        <f t="shared" si="3"/>
        <v>966.3951120162933</v>
      </c>
    </row>
    <row r="117" spans="1:5" ht="20.100000000000001" customHeight="1" x14ac:dyDescent="0.15">
      <c r="A117" s="17" t="s">
        <v>93</v>
      </c>
      <c r="B117" s="15"/>
      <c r="C117" s="15"/>
      <c r="D117" s="11">
        <f t="shared" si="2"/>
        <v>0</v>
      </c>
      <c r="E117" s="12" t="e">
        <f t="shared" si="3"/>
        <v>#DIV/0!</v>
      </c>
    </row>
    <row r="118" spans="1:5" ht="20.100000000000001" customHeight="1" x14ac:dyDescent="0.15">
      <c r="A118" s="17"/>
      <c r="B118" s="15"/>
      <c r="C118" s="15"/>
      <c r="D118" s="11"/>
      <c r="E118" s="12"/>
    </row>
    <row r="119" spans="1:5" ht="20.100000000000001" customHeight="1" x14ac:dyDescent="0.15">
      <c r="A119" s="17"/>
      <c r="B119" s="15"/>
      <c r="C119" s="15"/>
      <c r="D119" s="11"/>
      <c r="E119" s="12"/>
    </row>
    <row r="120" spans="1:5" ht="20.100000000000001" customHeight="1" x14ac:dyDescent="0.15">
      <c r="A120" s="17"/>
      <c r="B120" s="15"/>
      <c r="C120" s="15"/>
      <c r="D120" s="11"/>
      <c r="E120" s="12"/>
    </row>
    <row r="121" spans="1:5" ht="20.100000000000001" customHeight="1" x14ac:dyDescent="0.15">
      <c r="A121" s="17"/>
      <c r="B121" s="15"/>
      <c r="C121" s="15"/>
      <c r="D121" s="11"/>
      <c r="E121" s="12"/>
    </row>
    <row r="122" spans="1:5" ht="20.100000000000001" customHeight="1" x14ac:dyDescent="0.15">
      <c r="A122" s="17"/>
      <c r="B122" s="15"/>
      <c r="C122" s="15"/>
      <c r="D122" s="11"/>
      <c r="E122" s="12"/>
    </row>
    <row r="123" spans="1:5" ht="20.100000000000001" customHeight="1" x14ac:dyDescent="0.15">
      <c r="A123" s="17"/>
      <c r="B123" s="15"/>
      <c r="C123" s="15"/>
      <c r="D123" s="11"/>
      <c r="E123" s="12"/>
    </row>
    <row r="124" spans="1:5" ht="20.100000000000001" customHeight="1" x14ac:dyDescent="0.15">
      <c r="A124" s="17"/>
      <c r="B124" s="15"/>
      <c r="C124" s="15"/>
      <c r="D124" s="11"/>
      <c r="E124" s="12"/>
    </row>
    <row r="125" spans="1:5" ht="20.100000000000001" customHeight="1" x14ac:dyDescent="0.15">
      <c r="A125" s="17"/>
      <c r="B125" s="15"/>
      <c r="C125" s="15"/>
      <c r="D125" s="11"/>
      <c r="E125" s="12"/>
    </row>
    <row r="126" spans="1:5" ht="20.100000000000001" customHeight="1" x14ac:dyDescent="0.15">
      <c r="A126" s="17"/>
      <c r="B126" s="15"/>
      <c r="C126" s="15"/>
      <c r="D126" s="11"/>
      <c r="E126" s="12"/>
    </row>
    <row r="127" spans="1:5" ht="20.100000000000001" customHeight="1" x14ac:dyDescent="0.15">
      <c r="A127" s="17"/>
      <c r="B127" s="15"/>
      <c r="C127" s="15"/>
      <c r="D127" s="11"/>
      <c r="E127" s="12"/>
    </row>
    <row r="128" spans="1:5" ht="20.100000000000001" customHeight="1" x14ac:dyDescent="0.15">
      <c r="A128" s="13" t="s">
        <v>94</v>
      </c>
      <c r="B128" s="10">
        <f>B129+B134+B139+B148+B155+B165+B168+B171</f>
        <v>0</v>
      </c>
      <c r="C128" s="10">
        <f>C129+C134+C139+C148+C155+C165+C168+C171</f>
        <v>0</v>
      </c>
      <c r="D128" s="11">
        <f t="shared" si="2"/>
        <v>0</v>
      </c>
      <c r="E128" s="12" t="e">
        <f t="shared" si="3"/>
        <v>#DIV/0!</v>
      </c>
    </row>
    <row r="129" spans="1:5" ht="20.100000000000001" customHeight="1" x14ac:dyDescent="0.15">
      <c r="A129" s="17" t="s">
        <v>95</v>
      </c>
      <c r="B129" s="14">
        <f>SUM(B130:B133)</f>
        <v>0</v>
      </c>
      <c r="C129" s="14">
        <f>SUM(C130:C133)</f>
        <v>0</v>
      </c>
      <c r="D129" s="11">
        <f t="shared" si="2"/>
        <v>0</v>
      </c>
      <c r="E129" s="12" t="e">
        <f t="shared" si="3"/>
        <v>#DIV/0!</v>
      </c>
    </row>
    <row r="130" spans="1:5" ht="20.100000000000001" customHeight="1" x14ac:dyDescent="0.15">
      <c r="A130" s="17" t="s">
        <v>96</v>
      </c>
      <c r="B130" s="15"/>
      <c r="C130" s="15"/>
      <c r="D130" s="11">
        <f t="shared" si="2"/>
        <v>0</v>
      </c>
      <c r="E130" s="12" t="e">
        <f t="shared" si="3"/>
        <v>#DIV/0!</v>
      </c>
    </row>
    <row r="131" spans="1:5" ht="20.100000000000001" customHeight="1" x14ac:dyDescent="0.15">
      <c r="A131" s="17" t="s">
        <v>97</v>
      </c>
      <c r="B131" s="15"/>
      <c r="C131" s="15"/>
      <c r="D131" s="11">
        <f t="shared" si="2"/>
        <v>0</v>
      </c>
      <c r="E131" s="12" t="e">
        <f t="shared" si="3"/>
        <v>#DIV/0!</v>
      </c>
    </row>
    <row r="132" spans="1:5" ht="20.100000000000001" customHeight="1" x14ac:dyDescent="0.15">
      <c r="A132" s="17" t="s">
        <v>98</v>
      </c>
      <c r="B132" s="15"/>
      <c r="C132" s="15"/>
      <c r="D132" s="11">
        <f t="shared" si="2"/>
        <v>0</v>
      </c>
      <c r="E132" s="12" t="e">
        <f t="shared" si="3"/>
        <v>#DIV/0!</v>
      </c>
    </row>
    <row r="133" spans="1:5" ht="20.100000000000001" customHeight="1" x14ac:dyDescent="0.15">
      <c r="A133" s="17" t="s">
        <v>99</v>
      </c>
      <c r="B133" s="15"/>
      <c r="C133" s="15"/>
      <c r="D133" s="11">
        <f t="shared" si="2"/>
        <v>0</v>
      </c>
      <c r="E133" s="12" t="e">
        <f t="shared" si="3"/>
        <v>#DIV/0!</v>
      </c>
    </row>
    <row r="134" spans="1:5" ht="20.100000000000001" customHeight="1" x14ac:dyDescent="0.15">
      <c r="A134" s="17" t="s">
        <v>100</v>
      </c>
      <c r="B134" s="14">
        <f>SUM(B135:B138)</f>
        <v>0</v>
      </c>
      <c r="C134" s="14">
        <f>SUM(C135:C138)</f>
        <v>0</v>
      </c>
      <c r="D134" s="11">
        <f t="shared" si="2"/>
        <v>0</v>
      </c>
      <c r="E134" s="12" t="e">
        <f t="shared" si="3"/>
        <v>#DIV/0!</v>
      </c>
    </row>
    <row r="135" spans="1:5" ht="20.100000000000001" customHeight="1" x14ac:dyDescent="0.15">
      <c r="A135" s="17" t="s">
        <v>98</v>
      </c>
      <c r="B135" s="15"/>
      <c r="C135" s="15"/>
      <c r="D135" s="11">
        <f t="shared" si="2"/>
        <v>0</v>
      </c>
      <c r="E135" s="12" t="e">
        <f t="shared" si="3"/>
        <v>#DIV/0!</v>
      </c>
    </row>
    <row r="136" spans="1:5" ht="20.100000000000001" customHeight="1" x14ac:dyDescent="0.15">
      <c r="A136" s="17" t="s">
        <v>101</v>
      </c>
      <c r="B136" s="15"/>
      <c r="C136" s="15"/>
      <c r="D136" s="11">
        <f t="shared" si="2"/>
        <v>0</v>
      </c>
      <c r="E136" s="12" t="e">
        <f t="shared" si="3"/>
        <v>#DIV/0!</v>
      </c>
    </row>
    <row r="137" spans="1:5" ht="20.100000000000001" customHeight="1" x14ac:dyDescent="0.15">
      <c r="A137" s="17" t="s">
        <v>102</v>
      </c>
      <c r="B137" s="15"/>
      <c r="C137" s="15"/>
      <c r="D137" s="11">
        <f t="shared" si="2"/>
        <v>0</v>
      </c>
      <c r="E137" s="12" t="e">
        <f t="shared" si="3"/>
        <v>#DIV/0!</v>
      </c>
    </row>
    <row r="138" spans="1:5" ht="20.100000000000001" customHeight="1" x14ac:dyDescent="0.15">
      <c r="A138" s="17" t="s">
        <v>103</v>
      </c>
      <c r="B138" s="15"/>
      <c r="C138" s="15"/>
      <c r="D138" s="11">
        <f t="shared" si="2"/>
        <v>0</v>
      </c>
      <c r="E138" s="12" t="e">
        <f t="shared" si="3"/>
        <v>#DIV/0!</v>
      </c>
    </row>
    <row r="139" spans="1:5" ht="20.100000000000001" customHeight="1" x14ac:dyDescent="0.15">
      <c r="A139" s="17" t="s">
        <v>104</v>
      </c>
      <c r="B139" s="14">
        <f>SUM(B140:B147)</f>
        <v>0</v>
      </c>
      <c r="C139" s="14">
        <f>SUM(C140:C147)</f>
        <v>0</v>
      </c>
      <c r="D139" s="11">
        <f t="shared" si="2"/>
        <v>0</v>
      </c>
      <c r="E139" s="12" t="e">
        <f t="shared" si="3"/>
        <v>#DIV/0!</v>
      </c>
    </row>
    <row r="140" spans="1:5" ht="20.100000000000001" customHeight="1" x14ac:dyDescent="0.15">
      <c r="A140" s="17" t="s">
        <v>105</v>
      </c>
      <c r="B140" s="15"/>
      <c r="C140" s="15"/>
      <c r="D140" s="11">
        <f t="shared" si="2"/>
        <v>0</v>
      </c>
      <c r="E140" s="12" t="e">
        <f t="shared" si="3"/>
        <v>#DIV/0!</v>
      </c>
    </row>
    <row r="141" spans="1:5" ht="20.100000000000001" customHeight="1" x14ac:dyDescent="0.15">
      <c r="A141" s="17" t="s">
        <v>106</v>
      </c>
      <c r="B141" s="15"/>
      <c r="C141" s="15"/>
      <c r="D141" s="11">
        <f t="shared" si="2"/>
        <v>0</v>
      </c>
      <c r="E141" s="12" t="e">
        <f t="shared" si="3"/>
        <v>#DIV/0!</v>
      </c>
    </row>
    <row r="142" spans="1:5" ht="20.100000000000001" customHeight="1" x14ac:dyDescent="0.15">
      <c r="A142" s="17" t="s">
        <v>107</v>
      </c>
      <c r="B142" s="15"/>
      <c r="C142" s="15"/>
      <c r="D142" s="11">
        <f t="shared" si="2"/>
        <v>0</v>
      </c>
      <c r="E142" s="12" t="e">
        <f t="shared" si="3"/>
        <v>#DIV/0!</v>
      </c>
    </row>
    <row r="143" spans="1:5" ht="20.100000000000001" customHeight="1" x14ac:dyDescent="0.15">
      <c r="A143" s="17" t="s">
        <v>108</v>
      </c>
      <c r="B143" s="15"/>
      <c r="C143" s="15"/>
      <c r="D143" s="11">
        <f t="shared" si="2"/>
        <v>0</v>
      </c>
      <c r="E143" s="12" t="e">
        <f t="shared" si="3"/>
        <v>#DIV/0!</v>
      </c>
    </row>
    <row r="144" spans="1:5" ht="20.100000000000001" customHeight="1" x14ac:dyDescent="0.15">
      <c r="A144" s="17" t="s">
        <v>109</v>
      </c>
      <c r="B144" s="15"/>
      <c r="C144" s="15"/>
      <c r="D144" s="11">
        <f t="shared" ref="D144:D207" si="4">C144-B144</f>
        <v>0</v>
      </c>
      <c r="E144" s="12" t="e">
        <f t="shared" ref="E144:E207" si="5">D144/B144*100</f>
        <v>#DIV/0!</v>
      </c>
    </row>
    <row r="145" spans="1:5" ht="20.100000000000001" customHeight="1" x14ac:dyDescent="0.15">
      <c r="A145" s="17" t="s">
        <v>110</v>
      </c>
      <c r="B145" s="15"/>
      <c r="C145" s="15"/>
      <c r="D145" s="11">
        <f t="shared" si="4"/>
        <v>0</v>
      </c>
      <c r="E145" s="12" t="e">
        <f t="shared" si="5"/>
        <v>#DIV/0!</v>
      </c>
    </row>
    <row r="146" spans="1:5" ht="20.100000000000001" customHeight="1" x14ac:dyDescent="0.15">
      <c r="A146" s="17" t="s">
        <v>111</v>
      </c>
      <c r="B146" s="15"/>
      <c r="C146" s="15"/>
      <c r="D146" s="11">
        <f t="shared" si="4"/>
        <v>0</v>
      </c>
      <c r="E146" s="12" t="e">
        <f t="shared" si="5"/>
        <v>#DIV/0!</v>
      </c>
    </row>
    <row r="147" spans="1:5" ht="20.100000000000001" customHeight="1" x14ac:dyDescent="0.15">
      <c r="A147" s="17" t="s">
        <v>112</v>
      </c>
      <c r="B147" s="15"/>
      <c r="C147" s="15"/>
      <c r="D147" s="11">
        <f t="shared" si="4"/>
        <v>0</v>
      </c>
      <c r="E147" s="12" t="e">
        <f t="shared" si="5"/>
        <v>#DIV/0!</v>
      </c>
    </row>
    <row r="148" spans="1:5" ht="20.100000000000001" customHeight="1" x14ac:dyDescent="0.15">
      <c r="A148" s="17" t="s">
        <v>113</v>
      </c>
      <c r="B148" s="14">
        <f>SUM(B149:B154)</f>
        <v>0</v>
      </c>
      <c r="C148" s="14">
        <f>SUM(C149:C154)</f>
        <v>0</v>
      </c>
      <c r="D148" s="11">
        <f t="shared" si="4"/>
        <v>0</v>
      </c>
      <c r="E148" s="12" t="e">
        <f t="shared" si="5"/>
        <v>#DIV/0!</v>
      </c>
    </row>
    <row r="149" spans="1:5" ht="20.100000000000001" customHeight="1" x14ac:dyDescent="0.15">
      <c r="A149" s="17" t="s">
        <v>114</v>
      </c>
      <c r="B149" s="15"/>
      <c r="C149" s="15"/>
      <c r="D149" s="11">
        <f t="shared" si="4"/>
        <v>0</v>
      </c>
      <c r="E149" s="12" t="e">
        <f t="shared" si="5"/>
        <v>#DIV/0!</v>
      </c>
    </row>
    <row r="150" spans="1:5" ht="20.100000000000001" customHeight="1" x14ac:dyDescent="0.15">
      <c r="A150" s="17" t="s">
        <v>115</v>
      </c>
      <c r="B150" s="15"/>
      <c r="C150" s="15"/>
      <c r="D150" s="11">
        <f t="shared" si="4"/>
        <v>0</v>
      </c>
      <c r="E150" s="12" t="e">
        <f t="shared" si="5"/>
        <v>#DIV/0!</v>
      </c>
    </row>
    <row r="151" spans="1:5" ht="20.100000000000001" customHeight="1" x14ac:dyDescent="0.15">
      <c r="A151" s="17" t="s">
        <v>116</v>
      </c>
      <c r="B151" s="15"/>
      <c r="C151" s="15"/>
      <c r="D151" s="11">
        <f t="shared" si="4"/>
        <v>0</v>
      </c>
      <c r="E151" s="12" t="e">
        <f t="shared" si="5"/>
        <v>#DIV/0!</v>
      </c>
    </row>
    <row r="152" spans="1:5" ht="20.100000000000001" customHeight="1" x14ac:dyDescent="0.15">
      <c r="A152" s="17" t="s">
        <v>117</v>
      </c>
      <c r="B152" s="15"/>
      <c r="C152" s="15"/>
      <c r="D152" s="11">
        <f t="shared" si="4"/>
        <v>0</v>
      </c>
      <c r="E152" s="12" t="e">
        <f t="shared" si="5"/>
        <v>#DIV/0!</v>
      </c>
    </row>
    <row r="153" spans="1:5" ht="20.100000000000001" customHeight="1" x14ac:dyDescent="0.15">
      <c r="A153" s="17" t="s">
        <v>118</v>
      </c>
      <c r="B153" s="15"/>
      <c r="C153" s="15"/>
      <c r="D153" s="11">
        <f t="shared" si="4"/>
        <v>0</v>
      </c>
      <c r="E153" s="12" t="e">
        <f t="shared" si="5"/>
        <v>#DIV/0!</v>
      </c>
    </row>
    <row r="154" spans="1:5" ht="20.100000000000001" customHeight="1" x14ac:dyDescent="0.15">
      <c r="A154" s="17" t="s">
        <v>119</v>
      </c>
      <c r="B154" s="15"/>
      <c r="C154" s="15"/>
      <c r="D154" s="11">
        <f t="shared" si="4"/>
        <v>0</v>
      </c>
      <c r="E154" s="12" t="e">
        <f t="shared" si="5"/>
        <v>#DIV/0!</v>
      </c>
    </row>
    <row r="155" spans="1:5" ht="20.100000000000001" customHeight="1" x14ac:dyDescent="0.15">
      <c r="A155" s="17" t="s">
        <v>120</v>
      </c>
      <c r="B155" s="14">
        <f>SUM(B156:B164)</f>
        <v>0</v>
      </c>
      <c r="C155" s="14">
        <f>SUM(C156:C164)</f>
        <v>0</v>
      </c>
      <c r="D155" s="11">
        <f t="shared" si="4"/>
        <v>0</v>
      </c>
      <c r="E155" s="12" t="e">
        <f t="shared" si="5"/>
        <v>#DIV/0!</v>
      </c>
    </row>
    <row r="156" spans="1:5" ht="20.100000000000001" customHeight="1" x14ac:dyDescent="0.15">
      <c r="A156" s="17" t="s">
        <v>121</v>
      </c>
      <c r="B156" s="15"/>
      <c r="C156" s="15"/>
      <c r="D156" s="11">
        <f t="shared" si="4"/>
        <v>0</v>
      </c>
      <c r="E156" s="12" t="e">
        <f t="shared" si="5"/>
        <v>#DIV/0!</v>
      </c>
    </row>
    <row r="157" spans="1:5" ht="20.100000000000001" customHeight="1" x14ac:dyDescent="0.15">
      <c r="A157" s="17" t="s">
        <v>122</v>
      </c>
      <c r="B157" s="15"/>
      <c r="C157" s="15"/>
      <c r="D157" s="11">
        <f t="shared" si="4"/>
        <v>0</v>
      </c>
      <c r="E157" s="12" t="e">
        <f t="shared" si="5"/>
        <v>#DIV/0!</v>
      </c>
    </row>
    <row r="158" spans="1:5" ht="20.100000000000001" customHeight="1" x14ac:dyDescent="0.15">
      <c r="A158" s="17" t="s">
        <v>123</v>
      </c>
      <c r="B158" s="15"/>
      <c r="C158" s="15"/>
      <c r="D158" s="11">
        <f t="shared" si="4"/>
        <v>0</v>
      </c>
      <c r="E158" s="12" t="e">
        <f t="shared" si="5"/>
        <v>#DIV/0!</v>
      </c>
    </row>
    <row r="159" spans="1:5" ht="20.100000000000001" customHeight="1" x14ac:dyDescent="0.15">
      <c r="A159" s="17" t="s">
        <v>124</v>
      </c>
      <c r="B159" s="15"/>
      <c r="C159" s="15"/>
      <c r="D159" s="11">
        <f t="shared" si="4"/>
        <v>0</v>
      </c>
      <c r="E159" s="12" t="e">
        <f t="shared" si="5"/>
        <v>#DIV/0!</v>
      </c>
    </row>
    <row r="160" spans="1:5" ht="20.100000000000001" customHeight="1" x14ac:dyDescent="0.15">
      <c r="A160" s="17" t="s">
        <v>125</v>
      </c>
      <c r="B160" s="15"/>
      <c r="C160" s="15"/>
      <c r="D160" s="11">
        <f t="shared" si="4"/>
        <v>0</v>
      </c>
      <c r="E160" s="12" t="e">
        <f t="shared" si="5"/>
        <v>#DIV/0!</v>
      </c>
    </row>
    <row r="161" spans="1:5" ht="20.100000000000001" customHeight="1" x14ac:dyDescent="0.15">
      <c r="A161" s="17" t="s">
        <v>126</v>
      </c>
      <c r="B161" s="15"/>
      <c r="C161" s="15"/>
      <c r="D161" s="11">
        <f t="shared" si="4"/>
        <v>0</v>
      </c>
      <c r="E161" s="12" t="e">
        <f t="shared" si="5"/>
        <v>#DIV/0!</v>
      </c>
    </row>
    <row r="162" spans="1:5" ht="20.100000000000001" customHeight="1" x14ac:dyDescent="0.15">
      <c r="A162" s="17" t="s">
        <v>127</v>
      </c>
      <c r="B162" s="15"/>
      <c r="C162" s="15"/>
      <c r="D162" s="11">
        <f t="shared" si="4"/>
        <v>0</v>
      </c>
      <c r="E162" s="12" t="e">
        <f t="shared" si="5"/>
        <v>#DIV/0!</v>
      </c>
    </row>
    <row r="163" spans="1:5" ht="20.100000000000001" customHeight="1" x14ac:dyDescent="0.15">
      <c r="A163" s="17" t="s">
        <v>128</v>
      </c>
      <c r="B163" s="15"/>
      <c r="C163" s="15"/>
      <c r="D163" s="11">
        <f t="shared" si="4"/>
        <v>0</v>
      </c>
      <c r="E163" s="12" t="e">
        <f t="shared" si="5"/>
        <v>#DIV/0!</v>
      </c>
    </row>
    <row r="164" spans="1:5" ht="20.100000000000001" customHeight="1" x14ac:dyDescent="0.15">
      <c r="A164" s="17" t="s">
        <v>129</v>
      </c>
      <c r="B164" s="15"/>
      <c r="C164" s="15"/>
      <c r="D164" s="11">
        <f t="shared" si="4"/>
        <v>0</v>
      </c>
      <c r="E164" s="12" t="e">
        <f t="shared" si="5"/>
        <v>#DIV/0!</v>
      </c>
    </row>
    <row r="165" spans="1:5" ht="20.100000000000001" customHeight="1" x14ac:dyDescent="0.15">
      <c r="A165" s="17" t="s">
        <v>130</v>
      </c>
      <c r="B165" s="14">
        <f>SUM(B166:B167)</f>
        <v>0</v>
      </c>
      <c r="C165" s="14">
        <f>SUM(C166:C167)</f>
        <v>0</v>
      </c>
      <c r="D165" s="11">
        <f t="shared" si="4"/>
        <v>0</v>
      </c>
      <c r="E165" s="12" t="e">
        <f t="shared" si="5"/>
        <v>#DIV/0!</v>
      </c>
    </row>
    <row r="166" spans="1:5" ht="20.100000000000001" customHeight="1" x14ac:dyDescent="0.15">
      <c r="A166" s="16" t="s">
        <v>96</v>
      </c>
      <c r="B166" s="15"/>
      <c r="C166" s="15"/>
      <c r="D166" s="11">
        <f t="shared" si="4"/>
        <v>0</v>
      </c>
      <c r="E166" s="12" t="e">
        <f t="shared" si="5"/>
        <v>#DIV/0!</v>
      </c>
    </row>
    <row r="167" spans="1:5" ht="20.100000000000001" customHeight="1" x14ac:dyDescent="0.15">
      <c r="A167" s="16" t="s">
        <v>131</v>
      </c>
      <c r="B167" s="15"/>
      <c r="C167" s="15"/>
      <c r="D167" s="11">
        <f t="shared" si="4"/>
        <v>0</v>
      </c>
      <c r="E167" s="12" t="e">
        <f t="shared" si="5"/>
        <v>#DIV/0!</v>
      </c>
    </row>
    <row r="168" spans="1:5" ht="20.100000000000001" customHeight="1" x14ac:dyDescent="0.15">
      <c r="A168" s="17" t="s">
        <v>132</v>
      </c>
      <c r="B168" s="14">
        <f>SUM(B169:B170)</f>
        <v>0</v>
      </c>
      <c r="C168" s="14">
        <f>SUM(C169:C170)</f>
        <v>0</v>
      </c>
      <c r="D168" s="11">
        <f t="shared" si="4"/>
        <v>0</v>
      </c>
      <c r="E168" s="12" t="e">
        <f t="shared" si="5"/>
        <v>#DIV/0!</v>
      </c>
    </row>
    <row r="169" spans="1:5" ht="20.100000000000001" customHeight="1" x14ac:dyDescent="0.15">
      <c r="A169" s="16" t="s">
        <v>96</v>
      </c>
      <c r="B169" s="15"/>
      <c r="C169" s="15"/>
      <c r="D169" s="11">
        <f t="shared" si="4"/>
        <v>0</v>
      </c>
      <c r="E169" s="12" t="e">
        <f t="shared" si="5"/>
        <v>#DIV/0!</v>
      </c>
    </row>
    <row r="170" spans="1:5" ht="20.100000000000001" customHeight="1" x14ac:dyDescent="0.15">
      <c r="A170" s="16" t="s">
        <v>133</v>
      </c>
      <c r="B170" s="15"/>
      <c r="C170" s="15"/>
      <c r="D170" s="11">
        <f t="shared" si="4"/>
        <v>0</v>
      </c>
      <c r="E170" s="12" t="e">
        <f t="shared" si="5"/>
        <v>#DIV/0!</v>
      </c>
    </row>
    <row r="171" spans="1:5" ht="20.100000000000001" customHeight="1" x14ac:dyDescent="0.15">
      <c r="A171" s="17" t="s">
        <v>134</v>
      </c>
      <c r="B171" s="19"/>
      <c r="C171" s="19"/>
      <c r="D171" s="11">
        <f t="shared" si="4"/>
        <v>0</v>
      </c>
      <c r="E171" s="12" t="e">
        <f t="shared" si="5"/>
        <v>#DIV/0!</v>
      </c>
    </row>
    <row r="172" spans="1:5" ht="20.100000000000001" customHeight="1" x14ac:dyDescent="0.15">
      <c r="A172" s="13" t="s">
        <v>135</v>
      </c>
      <c r="B172" s="10">
        <f>B173</f>
        <v>0</v>
      </c>
      <c r="C172" s="10">
        <f>C173</f>
        <v>0</v>
      </c>
      <c r="D172" s="11">
        <f t="shared" si="4"/>
        <v>0</v>
      </c>
      <c r="E172" s="12" t="e">
        <f t="shared" si="5"/>
        <v>#DIV/0!</v>
      </c>
    </row>
    <row r="173" spans="1:5" ht="20.100000000000001" customHeight="1" x14ac:dyDescent="0.15">
      <c r="A173" s="17" t="s">
        <v>136</v>
      </c>
      <c r="B173" s="14">
        <f>SUM(B174:B175)</f>
        <v>0</v>
      </c>
      <c r="C173" s="14">
        <f>SUM(C174:C175)</f>
        <v>0</v>
      </c>
      <c r="D173" s="11">
        <f t="shared" si="4"/>
        <v>0</v>
      </c>
      <c r="E173" s="12" t="e">
        <f t="shared" si="5"/>
        <v>#DIV/0!</v>
      </c>
    </row>
    <row r="174" spans="1:5" ht="20.100000000000001" customHeight="1" x14ac:dyDescent="0.15">
      <c r="A174" s="17" t="s">
        <v>137</v>
      </c>
      <c r="B174" s="15"/>
      <c r="C174" s="15"/>
      <c r="D174" s="11">
        <f t="shared" si="4"/>
        <v>0</v>
      </c>
      <c r="E174" s="12" t="e">
        <f t="shared" si="5"/>
        <v>#DIV/0!</v>
      </c>
    </row>
    <row r="175" spans="1:5" ht="20.100000000000001" customHeight="1" x14ac:dyDescent="0.15">
      <c r="A175" s="17" t="s">
        <v>138</v>
      </c>
      <c r="B175" s="15"/>
      <c r="C175" s="15"/>
      <c r="D175" s="11">
        <f t="shared" si="4"/>
        <v>0</v>
      </c>
      <c r="E175" s="12" t="e">
        <f t="shared" si="5"/>
        <v>#DIV/0!</v>
      </c>
    </row>
    <row r="176" spans="1:5" ht="20.100000000000001" customHeight="1" x14ac:dyDescent="0.15">
      <c r="A176" s="13" t="s">
        <v>139</v>
      </c>
      <c r="B176" s="10">
        <f>B177+B181+B190+B191</f>
        <v>312</v>
      </c>
      <c r="C176" s="10">
        <f>C177+C181+C190+C191</f>
        <v>312</v>
      </c>
      <c r="D176" s="11">
        <f t="shared" si="4"/>
        <v>0</v>
      </c>
      <c r="E176" s="12">
        <f t="shared" si="5"/>
        <v>0</v>
      </c>
    </row>
    <row r="177" spans="1:5" ht="20.100000000000001" customHeight="1" x14ac:dyDescent="0.15">
      <c r="A177" s="17" t="s">
        <v>140</v>
      </c>
      <c r="B177" s="14">
        <f>SUM(B178:B180)</f>
        <v>0</v>
      </c>
      <c r="C177" s="14">
        <f>SUM(C178:C180)</f>
        <v>0</v>
      </c>
      <c r="D177" s="11">
        <f t="shared" si="4"/>
        <v>0</v>
      </c>
      <c r="E177" s="12" t="e">
        <f t="shared" si="5"/>
        <v>#DIV/0!</v>
      </c>
    </row>
    <row r="178" spans="1:5" ht="20.100000000000001" customHeight="1" x14ac:dyDescent="0.15">
      <c r="A178" s="17" t="s">
        <v>141</v>
      </c>
      <c r="B178" s="15"/>
      <c r="C178" s="15"/>
      <c r="D178" s="11">
        <f t="shared" si="4"/>
        <v>0</v>
      </c>
      <c r="E178" s="12" t="e">
        <f t="shared" si="5"/>
        <v>#DIV/0!</v>
      </c>
    </row>
    <row r="179" spans="1:5" ht="20.100000000000001" customHeight="1" x14ac:dyDescent="0.15">
      <c r="A179" s="17" t="s">
        <v>142</v>
      </c>
      <c r="B179" s="15"/>
      <c r="C179" s="15"/>
      <c r="D179" s="11">
        <f t="shared" si="4"/>
        <v>0</v>
      </c>
      <c r="E179" s="12" t="e">
        <f t="shared" si="5"/>
        <v>#DIV/0!</v>
      </c>
    </row>
    <row r="180" spans="1:5" ht="20.100000000000001" customHeight="1" x14ac:dyDescent="0.15">
      <c r="A180" s="17" t="s">
        <v>143</v>
      </c>
      <c r="B180" s="15"/>
      <c r="C180" s="15"/>
      <c r="D180" s="11">
        <f t="shared" si="4"/>
        <v>0</v>
      </c>
      <c r="E180" s="12" t="e">
        <f t="shared" si="5"/>
        <v>#DIV/0!</v>
      </c>
    </row>
    <row r="181" spans="1:5" ht="20.100000000000001" customHeight="1" x14ac:dyDescent="0.15">
      <c r="A181" s="17" t="s">
        <v>144</v>
      </c>
      <c r="B181" s="14">
        <f>SUM(B182:B189)</f>
        <v>0</v>
      </c>
      <c r="C181" s="14">
        <f>SUM(C182:C189)</f>
        <v>0</v>
      </c>
      <c r="D181" s="11">
        <f t="shared" si="4"/>
        <v>0</v>
      </c>
      <c r="E181" s="12" t="e">
        <f t="shared" si="5"/>
        <v>#DIV/0!</v>
      </c>
    </row>
    <row r="182" spans="1:5" ht="20.100000000000001" customHeight="1" x14ac:dyDescent="0.15">
      <c r="A182" s="17" t="s">
        <v>145</v>
      </c>
      <c r="B182" s="15"/>
      <c r="C182" s="15"/>
      <c r="D182" s="11">
        <f t="shared" si="4"/>
        <v>0</v>
      </c>
      <c r="E182" s="12" t="e">
        <f t="shared" si="5"/>
        <v>#DIV/0!</v>
      </c>
    </row>
    <row r="183" spans="1:5" ht="20.100000000000001" customHeight="1" x14ac:dyDescent="0.15">
      <c r="A183" s="17" t="s">
        <v>146</v>
      </c>
      <c r="B183" s="15"/>
      <c r="C183" s="15"/>
      <c r="D183" s="11">
        <f t="shared" si="4"/>
        <v>0</v>
      </c>
      <c r="E183" s="12" t="e">
        <f t="shared" si="5"/>
        <v>#DIV/0!</v>
      </c>
    </row>
    <row r="184" spans="1:5" ht="20.100000000000001" customHeight="1" x14ac:dyDescent="0.15">
      <c r="A184" s="17" t="s">
        <v>147</v>
      </c>
      <c r="B184" s="15"/>
      <c r="C184" s="15"/>
      <c r="D184" s="11">
        <f t="shared" si="4"/>
        <v>0</v>
      </c>
      <c r="E184" s="12" t="e">
        <f t="shared" si="5"/>
        <v>#DIV/0!</v>
      </c>
    </row>
    <row r="185" spans="1:5" ht="20.100000000000001" customHeight="1" x14ac:dyDescent="0.15">
      <c r="A185" s="17" t="s">
        <v>148</v>
      </c>
      <c r="B185" s="15"/>
      <c r="C185" s="15"/>
      <c r="D185" s="11">
        <f t="shared" si="4"/>
        <v>0</v>
      </c>
      <c r="E185" s="12" t="e">
        <f t="shared" si="5"/>
        <v>#DIV/0!</v>
      </c>
    </row>
    <row r="186" spans="1:5" ht="20.100000000000001" customHeight="1" x14ac:dyDescent="0.15">
      <c r="A186" s="17" t="s">
        <v>149</v>
      </c>
      <c r="B186" s="15"/>
      <c r="C186" s="15"/>
      <c r="D186" s="11">
        <f t="shared" si="4"/>
        <v>0</v>
      </c>
      <c r="E186" s="12" t="e">
        <f t="shared" si="5"/>
        <v>#DIV/0!</v>
      </c>
    </row>
    <row r="187" spans="1:5" ht="20.100000000000001" customHeight="1" x14ac:dyDescent="0.15">
      <c r="A187" s="17" t="s">
        <v>150</v>
      </c>
      <c r="B187" s="15"/>
      <c r="C187" s="15"/>
      <c r="D187" s="11">
        <f t="shared" si="4"/>
        <v>0</v>
      </c>
      <c r="E187" s="12" t="e">
        <f t="shared" si="5"/>
        <v>#DIV/0!</v>
      </c>
    </row>
    <row r="188" spans="1:5" ht="20.100000000000001" customHeight="1" x14ac:dyDescent="0.15">
      <c r="A188" s="17" t="s">
        <v>151</v>
      </c>
      <c r="B188" s="15"/>
      <c r="C188" s="15"/>
      <c r="D188" s="11">
        <f t="shared" si="4"/>
        <v>0</v>
      </c>
      <c r="E188" s="12" t="e">
        <f t="shared" si="5"/>
        <v>#DIV/0!</v>
      </c>
    </row>
    <row r="189" spans="1:5" ht="20.100000000000001" customHeight="1" x14ac:dyDescent="0.15">
      <c r="A189" s="17" t="s">
        <v>152</v>
      </c>
      <c r="B189" s="15"/>
      <c r="C189" s="15"/>
      <c r="D189" s="11">
        <f t="shared" si="4"/>
        <v>0</v>
      </c>
      <c r="E189" s="12" t="e">
        <f t="shared" si="5"/>
        <v>#DIV/0!</v>
      </c>
    </row>
    <row r="190" spans="1:5" ht="20.100000000000001" customHeight="1" x14ac:dyDescent="0.15">
      <c r="A190" s="17" t="s">
        <v>153</v>
      </c>
      <c r="B190" s="19"/>
      <c r="C190" s="19"/>
      <c r="D190" s="11">
        <f t="shared" si="4"/>
        <v>0</v>
      </c>
      <c r="E190" s="12" t="e">
        <f t="shared" si="5"/>
        <v>#DIV/0!</v>
      </c>
    </row>
    <row r="191" spans="1:5" ht="20.100000000000001" customHeight="1" x14ac:dyDescent="0.15">
      <c r="A191" s="17" t="s">
        <v>154</v>
      </c>
      <c r="B191" s="14">
        <f>SUM(B192:B201)</f>
        <v>312</v>
      </c>
      <c r="C191" s="14">
        <f>SUM(C192:C201)</f>
        <v>312</v>
      </c>
      <c r="D191" s="11">
        <f t="shared" si="4"/>
        <v>0</v>
      </c>
      <c r="E191" s="12">
        <f t="shared" si="5"/>
        <v>0</v>
      </c>
    </row>
    <row r="192" spans="1:5" ht="20.100000000000001" customHeight="1" x14ac:dyDescent="0.15">
      <c r="A192" s="17" t="s">
        <v>155</v>
      </c>
      <c r="B192" s="15">
        <v>72</v>
      </c>
      <c r="C192" s="15">
        <v>72</v>
      </c>
      <c r="D192" s="11">
        <f t="shared" si="4"/>
        <v>0</v>
      </c>
      <c r="E192" s="12">
        <f t="shared" si="5"/>
        <v>0</v>
      </c>
    </row>
    <row r="193" spans="1:5" ht="20.100000000000001" customHeight="1" x14ac:dyDescent="0.15">
      <c r="A193" s="17" t="s">
        <v>156</v>
      </c>
      <c r="B193" s="15">
        <v>230</v>
      </c>
      <c r="C193" s="15">
        <v>230</v>
      </c>
      <c r="D193" s="11">
        <f t="shared" si="4"/>
        <v>0</v>
      </c>
      <c r="E193" s="12">
        <f t="shared" si="5"/>
        <v>0</v>
      </c>
    </row>
    <row r="194" spans="1:5" ht="20.100000000000001" customHeight="1" x14ac:dyDescent="0.15">
      <c r="A194" s="17" t="s">
        <v>157</v>
      </c>
      <c r="B194" s="15"/>
      <c r="C194" s="15"/>
      <c r="D194" s="11">
        <f t="shared" si="4"/>
        <v>0</v>
      </c>
      <c r="E194" s="12" t="e">
        <f t="shared" si="5"/>
        <v>#DIV/0!</v>
      </c>
    </row>
    <row r="195" spans="1:5" ht="20.100000000000001" customHeight="1" x14ac:dyDescent="0.15">
      <c r="A195" s="17" t="s">
        <v>158</v>
      </c>
      <c r="B195" s="15"/>
      <c r="C195" s="15"/>
      <c r="D195" s="11">
        <f t="shared" si="4"/>
        <v>0</v>
      </c>
      <c r="E195" s="12" t="e">
        <f t="shared" si="5"/>
        <v>#DIV/0!</v>
      </c>
    </row>
    <row r="196" spans="1:5" ht="20.100000000000001" customHeight="1" x14ac:dyDescent="0.15">
      <c r="A196" s="17" t="s">
        <v>159</v>
      </c>
      <c r="B196" s="15">
        <v>10</v>
      </c>
      <c r="C196" s="15">
        <v>10</v>
      </c>
      <c r="D196" s="11">
        <f t="shared" si="4"/>
        <v>0</v>
      </c>
      <c r="E196" s="12">
        <f t="shared" si="5"/>
        <v>0</v>
      </c>
    </row>
    <row r="197" spans="1:5" ht="20.100000000000001" customHeight="1" x14ac:dyDescent="0.15">
      <c r="A197" s="17" t="s">
        <v>160</v>
      </c>
      <c r="B197" s="15"/>
      <c r="C197" s="15"/>
      <c r="D197" s="11">
        <f t="shared" si="4"/>
        <v>0</v>
      </c>
      <c r="E197" s="12" t="e">
        <f t="shared" si="5"/>
        <v>#DIV/0!</v>
      </c>
    </row>
    <row r="198" spans="1:5" ht="20.100000000000001" customHeight="1" x14ac:dyDescent="0.15">
      <c r="A198" s="20" t="s">
        <v>161</v>
      </c>
      <c r="B198" s="15"/>
      <c r="C198" s="15"/>
      <c r="D198" s="11">
        <f t="shared" si="4"/>
        <v>0</v>
      </c>
      <c r="E198" s="12" t="e">
        <f t="shared" si="5"/>
        <v>#DIV/0!</v>
      </c>
    </row>
    <row r="199" spans="1:5" ht="20.100000000000001" customHeight="1" x14ac:dyDescent="0.15">
      <c r="A199" s="17" t="s">
        <v>162</v>
      </c>
      <c r="B199" s="15"/>
      <c r="C199" s="15"/>
      <c r="D199" s="11">
        <f t="shared" si="4"/>
        <v>0</v>
      </c>
      <c r="E199" s="12" t="e">
        <f t="shared" si="5"/>
        <v>#DIV/0!</v>
      </c>
    </row>
    <row r="200" spans="1:5" ht="20.100000000000001" customHeight="1" x14ac:dyDescent="0.15">
      <c r="A200" s="17" t="s">
        <v>163</v>
      </c>
      <c r="B200" s="15"/>
      <c r="C200" s="15"/>
      <c r="D200" s="11">
        <f t="shared" si="4"/>
        <v>0</v>
      </c>
      <c r="E200" s="12" t="e">
        <f t="shared" si="5"/>
        <v>#DIV/0!</v>
      </c>
    </row>
    <row r="201" spans="1:5" ht="20.100000000000001" customHeight="1" x14ac:dyDescent="0.15">
      <c r="A201" s="17" t="s">
        <v>164</v>
      </c>
      <c r="B201" s="15"/>
      <c r="C201" s="15"/>
      <c r="D201" s="11">
        <f t="shared" si="4"/>
        <v>0</v>
      </c>
      <c r="E201" s="12" t="e">
        <f t="shared" si="5"/>
        <v>#DIV/0!</v>
      </c>
    </row>
    <row r="202" spans="1:5" ht="20.100000000000001" customHeight="1" x14ac:dyDescent="0.15">
      <c r="A202" s="13" t="s">
        <v>165</v>
      </c>
      <c r="B202" s="10">
        <f>SUM(B203:B217)</f>
        <v>850</v>
      </c>
      <c r="C202" s="10">
        <f>SUM(C203:C217)</f>
        <v>850</v>
      </c>
      <c r="D202" s="11">
        <f t="shared" si="4"/>
        <v>0</v>
      </c>
      <c r="E202" s="12">
        <f t="shared" si="5"/>
        <v>0</v>
      </c>
    </row>
    <row r="203" spans="1:5" ht="20.100000000000001" customHeight="1" x14ac:dyDescent="0.15">
      <c r="A203" s="13" t="s">
        <v>166</v>
      </c>
      <c r="B203" s="19"/>
      <c r="C203" s="19"/>
      <c r="D203" s="11">
        <f t="shared" si="4"/>
        <v>0</v>
      </c>
      <c r="E203" s="12" t="e">
        <f t="shared" si="5"/>
        <v>#DIV/0!</v>
      </c>
    </row>
    <row r="204" spans="1:5" ht="20.100000000000001" customHeight="1" x14ac:dyDescent="0.15">
      <c r="A204" s="13" t="s">
        <v>167</v>
      </c>
      <c r="B204" s="19"/>
      <c r="C204" s="19"/>
      <c r="D204" s="11">
        <f t="shared" si="4"/>
        <v>0</v>
      </c>
      <c r="E204" s="12" t="e">
        <f t="shared" si="5"/>
        <v>#DIV/0!</v>
      </c>
    </row>
    <row r="205" spans="1:5" ht="20.100000000000001" customHeight="1" x14ac:dyDescent="0.15">
      <c r="A205" s="13" t="s">
        <v>168</v>
      </c>
      <c r="B205" s="19">
        <v>850</v>
      </c>
      <c r="C205" s="19">
        <v>850</v>
      </c>
      <c r="D205" s="11">
        <f t="shared" si="4"/>
        <v>0</v>
      </c>
      <c r="E205" s="12">
        <f t="shared" si="5"/>
        <v>0</v>
      </c>
    </row>
    <row r="206" spans="1:5" ht="20.100000000000001" customHeight="1" x14ac:dyDescent="0.15">
      <c r="A206" s="13" t="s">
        <v>169</v>
      </c>
      <c r="B206" s="19"/>
      <c r="C206" s="19"/>
      <c r="D206" s="11">
        <f t="shared" si="4"/>
        <v>0</v>
      </c>
      <c r="E206" s="12" t="e">
        <f t="shared" si="5"/>
        <v>#DIV/0!</v>
      </c>
    </row>
    <row r="207" spans="1:5" ht="20.100000000000001" customHeight="1" x14ac:dyDescent="0.15">
      <c r="A207" s="13" t="s">
        <v>170</v>
      </c>
      <c r="B207" s="19"/>
      <c r="C207" s="19"/>
      <c r="D207" s="11">
        <f t="shared" si="4"/>
        <v>0</v>
      </c>
      <c r="E207" s="12" t="e">
        <f t="shared" si="5"/>
        <v>#DIV/0!</v>
      </c>
    </row>
    <row r="208" spans="1:5" ht="20.100000000000001" customHeight="1" x14ac:dyDescent="0.15">
      <c r="A208" s="13" t="s">
        <v>171</v>
      </c>
      <c r="B208" s="19"/>
      <c r="C208" s="19"/>
      <c r="D208" s="11">
        <f t="shared" ref="D208:D257" si="6">C208-B208</f>
        <v>0</v>
      </c>
      <c r="E208" s="12" t="e">
        <f t="shared" ref="E208:E257" si="7">D208/B208*100</f>
        <v>#DIV/0!</v>
      </c>
    </row>
    <row r="209" spans="1:5" ht="20.100000000000001" customHeight="1" x14ac:dyDescent="0.15">
      <c r="A209" s="13" t="s">
        <v>172</v>
      </c>
      <c r="B209" s="19"/>
      <c r="C209" s="19"/>
      <c r="D209" s="11">
        <f t="shared" si="6"/>
        <v>0</v>
      </c>
      <c r="E209" s="12" t="e">
        <f t="shared" si="7"/>
        <v>#DIV/0!</v>
      </c>
    </row>
    <row r="210" spans="1:5" ht="20.100000000000001" customHeight="1" x14ac:dyDescent="0.15">
      <c r="A210" s="13" t="s">
        <v>173</v>
      </c>
      <c r="B210" s="19"/>
      <c r="C210" s="19"/>
      <c r="D210" s="11">
        <f t="shared" si="6"/>
        <v>0</v>
      </c>
      <c r="E210" s="12" t="e">
        <f t="shared" si="7"/>
        <v>#DIV/0!</v>
      </c>
    </row>
    <row r="211" spans="1:5" ht="20.100000000000001" customHeight="1" x14ac:dyDescent="0.15">
      <c r="A211" s="13" t="s">
        <v>174</v>
      </c>
      <c r="B211" s="19"/>
      <c r="C211" s="19"/>
      <c r="D211" s="11">
        <f t="shared" si="6"/>
        <v>0</v>
      </c>
      <c r="E211" s="12" t="e">
        <f t="shared" si="7"/>
        <v>#DIV/0!</v>
      </c>
    </row>
    <row r="212" spans="1:5" ht="20.100000000000001" customHeight="1" x14ac:dyDescent="0.15">
      <c r="A212" s="13" t="s">
        <v>175</v>
      </c>
      <c r="B212" s="19"/>
      <c r="C212" s="19"/>
      <c r="D212" s="11">
        <f t="shared" si="6"/>
        <v>0</v>
      </c>
      <c r="E212" s="12" t="e">
        <f t="shared" si="7"/>
        <v>#DIV/0!</v>
      </c>
    </row>
    <row r="213" spans="1:5" ht="20.100000000000001" customHeight="1" x14ac:dyDescent="0.15">
      <c r="A213" s="13" t="s">
        <v>176</v>
      </c>
      <c r="B213" s="19"/>
      <c r="C213" s="19"/>
      <c r="D213" s="11">
        <f t="shared" si="6"/>
        <v>0</v>
      </c>
      <c r="E213" s="12" t="e">
        <f t="shared" si="7"/>
        <v>#DIV/0!</v>
      </c>
    </row>
    <row r="214" spans="1:5" ht="20.100000000000001" customHeight="1" x14ac:dyDescent="0.15">
      <c r="A214" s="13" t="s">
        <v>177</v>
      </c>
      <c r="B214" s="19"/>
      <c r="C214" s="19"/>
      <c r="D214" s="11">
        <f t="shared" si="6"/>
        <v>0</v>
      </c>
      <c r="E214" s="12" t="e">
        <f t="shared" si="7"/>
        <v>#DIV/0!</v>
      </c>
    </row>
    <row r="215" spans="1:5" ht="20.100000000000001" customHeight="1" x14ac:dyDescent="0.15">
      <c r="A215" s="13" t="s">
        <v>178</v>
      </c>
      <c r="B215" s="19"/>
      <c r="C215" s="19"/>
      <c r="D215" s="11">
        <f t="shared" si="6"/>
        <v>0</v>
      </c>
      <c r="E215" s="12" t="e">
        <f t="shared" si="7"/>
        <v>#DIV/0!</v>
      </c>
    </row>
    <row r="216" spans="1:5" ht="20.100000000000001" customHeight="1" x14ac:dyDescent="0.15">
      <c r="A216" s="13" t="s">
        <v>179</v>
      </c>
      <c r="B216" s="19"/>
      <c r="C216" s="19"/>
      <c r="D216" s="11">
        <f t="shared" si="6"/>
        <v>0</v>
      </c>
      <c r="E216" s="12" t="e">
        <f t="shared" si="7"/>
        <v>#DIV/0!</v>
      </c>
    </row>
    <row r="217" spans="1:5" ht="20.100000000000001" customHeight="1" x14ac:dyDescent="0.15">
      <c r="A217" s="13" t="s">
        <v>180</v>
      </c>
      <c r="B217" s="19"/>
      <c r="C217" s="19"/>
      <c r="D217" s="11">
        <f t="shared" si="6"/>
        <v>0</v>
      </c>
      <c r="E217" s="12" t="e">
        <f t="shared" si="7"/>
        <v>#DIV/0!</v>
      </c>
    </row>
    <row r="218" spans="1:5" ht="20.100000000000001" customHeight="1" x14ac:dyDescent="0.15">
      <c r="A218" s="13" t="s">
        <v>181</v>
      </c>
      <c r="B218" s="10">
        <f>SUM(B219:B233)</f>
        <v>0</v>
      </c>
      <c r="C218" s="10">
        <f>SUM(C219:C233)</f>
        <v>0</v>
      </c>
      <c r="D218" s="11">
        <f t="shared" si="6"/>
        <v>0</v>
      </c>
      <c r="E218" s="12" t="e">
        <f t="shared" si="7"/>
        <v>#DIV/0!</v>
      </c>
    </row>
    <row r="219" spans="1:5" ht="20.100000000000001" customHeight="1" x14ac:dyDescent="0.15">
      <c r="A219" s="13" t="s">
        <v>182</v>
      </c>
      <c r="B219" s="19"/>
      <c r="C219" s="19"/>
      <c r="D219" s="11">
        <f t="shared" si="6"/>
        <v>0</v>
      </c>
      <c r="E219" s="12" t="e">
        <f t="shared" si="7"/>
        <v>#DIV/0!</v>
      </c>
    </row>
    <row r="220" spans="1:5" ht="20.100000000000001" customHeight="1" x14ac:dyDescent="0.15">
      <c r="A220" s="13" t="s">
        <v>183</v>
      </c>
      <c r="B220" s="19"/>
      <c r="C220" s="19"/>
      <c r="D220" s="11">
        <f t="shared" si="6"/>
        <v>0</v>
      </c>
      <c r="E220" s="12" t="e">
        <f t="shared" si="7"/>
        <v>#DIV/0!</v>
      </c>
    </row>
    <row r="221" spans="1:5" ht="20.100000000000001" customHeight="1" x14ac:dyDescent="0.15">
      <c r="A221" s="13" t="s">
        <v>184</v>
      </c>
      <c r="B221" s="19"/>
      <c r="C221" s="19"/>
      <c r="D221" s="11">
        <f t="shared" si="6"/>
        <v>0</v>
      </c>
      <c r="E221" s="12" t="e">
        <f t="shared" si="7"/>
        <v>#DIV/0!</v>
      </c>
    </row>
    <row r="222" spans="1:5" ht="20.100000000000001" customHeight="1" x14ac:dyDescent="0.15">
      <c r="A222" s="13" t="s">
        <v>185</v>
      </c>
      <c r="B222" s="19"/>
      <c r="C222" s="19"/>
      <c r="D222" s="11">
        <f t="shared" si="6"/>
        <v>0</v>
      </c>
      <c r="E222" s="12" t="e">
        <f t="shared" si="7"/>
        <v>#DIV/0!</v>
      </c>
    </row>
    <row r="223" spans="1:5" ht="20.100000000000001" customHeight="1" x14ac:dyDescent="0.15">
      <c r="A223" s="13" t="s">
        <v>186</v>
      </c>
      <c r="B223" s="19"/>
      <c r="C223" s="19"/>
      <c r="D223" s="11">
        <f t="shared" si="6"/>
        <v>0</v>
      </c>
      <c r="E223" s="12" t="e">
        <f t="shared" si="7"/>
        <v>#DIV/0!</v>
      </c>
    </row>
    <row r="224" spans="1:5" ht="20.100000000000001" customHeight="1" x14ac:dyDescent="0.15">
      <c r="A224" s="13" t="s">
        <v>187</v>
      </c>
      <c r="B224" s="19"/>
      <c r="C224" s="19"/>
      <c r="D224" s="11">
        <f t="shared" si="6"/>
        <v>0</v>
      </c>
      <c r="E224" s="12" t="e">
        <f t="shared" si="7"/>
        <v>#DIV/0!</v>
      </c>
    </row>
    <row r="225" spans="1:5" ht="20.100000000000001" customHeight="1" x14ac:dyDescent="0.15">
      <c r="A225" s="13" t="s">
        <v>188</v>
      </c>
      <c r="B225" s="19"/>
      <c r="C225" s="19"/>
      <c r="D225" s="11">
        <f t="shared" si="6"/>
        <v>0</v>
      </c>
      <c r="E225" s="12" t="e">
        <f t="shared" si="7"/>
        <v>#DIV/0!</v>
      </c>
    </row>
    <row r="226" spans="1:5" ht="20.100000000000001" customHeight="1" x14ac:dyDescent="0.15">
      <c r="A226" s="13" t="s">
        <v>189</v>
      </c>
      <c r="B226" s="19"/>
      <c r="C226" s="19"/>
      <c r="D226" s="11">
        <f t="shared" si="6"/>
        <v>0</v>
      </c>
      <c r="E226" s="12" t="e">
        <f t="shared" si="7"/>
        <v>#DIV/0!</v>
      </c>
    </row>
    <row r="227" spans="1:5" ht="20.100000000000001" customHeight="1" x14ac:dyDescent="0.15">
      <c r="A227" s="13" t="s">
        <v>190</v>
      </c>
      <c r="B227" s="19"/>
      <c r="C227" s="19"/>
      <c r="D227" s="11">
        <f t="shared" si="6"/>
        <v>0</v>
      </c>
      <c r="E227" s="12" t="e">
        <f t="shared" si="7"/>
        <v>#DIV/0!</v>
      </c>
    </row>
    <row r="228" spans="1:5" ht="20.100000000000001" customHeight="1" x14ac:dyDescent="0.15">
      <c r="A228" s="13" t="s">
        <v>191</v>
      </c>
      <c r="B228" s="19"/>
      <c r="C228" s="19"/>
      <c r="D228" s="11">
        <f t="shared" si="6"/>
        <v>0</v>
      </c>
      <c r="E228" s="12" t="e">
        <f t="shared" si="7"/>
        <v>#DIV/0!</v>
      </c>
    </row>
    <row r="229" spans="1:5" ht="20.100000000000001" customHeight="1" x14ac:dyDescent="0.15">
      <c r="A229" s="13" t="s">
        <v>192</v>
      </c>
      <c r="B229" s="19"/>
      <c r="C229" s="19"/>
      <c r="D229" s="11">
        <f t="shared" si="6"/>
        <v>0</v>
      </c>
      <c r="E229" s="12" t="e">
        <f t="shared" si="7"/>
        <v>#DIV/0!</v>
      </c>
    </row>
    <row r="230" spans="1:5" ht="20.100000000000001" customHeight="1" x14ac:dyDescent="0.15">
      <c r="A230" s="13" t="s">
        <v>193</v>
      </c>
      <c r="B230" s="19"/>
      <c r="C230" s="19"/>
      <c r="D230" s="11">
        <f t="shared" si="6"/>
        <v>0</v>
      </c>
      <c r="E230" s="12" t="e">
        <f t="shared" si="7"/>
        <v>#DIV/0!</v>
      </c>
    </row>
    <row r="231" spans="1:5" ht="20.100000000000001" customHeight="1" x14ac:dyDescent="0.15">
      <c r="A231" s="13" t="s">
        <v>194</v>
      </c>
      <c r="B231" s="19"/>
      <c r="C231" s="19"/>
      <c r="D231" s="11">
        <f t="shared" si="6"/>
        <v>0</v>
      </c>
      <c r="E231" s="12" t="e">
        <f t="shared" si="7"/>
        <v>#DIV/0!</v>
      </c>
    </row>
    <row r="232" spans="1:5" ht="20.100000000000001" customHeight="1" x14ac:dyDescent="0.15">
      <c r="A232" s="13" t="s">
        <v>195</v>
      </c>
      <c r="B232" s="19"/>
      <c r="C232" s="19"/>
      <c r="D232" s="11">
        <f t="shared" si="6"/>
        <v>0</v>
      </c>
      <c r="E232" s="12" t="e">
        <f t="shared" si="7"/>
        <v>#DIV/0!</v>
      </c>
    </row>
    <row r="233" spans="1:5" ht="20.100000000000001" customHeight="1" x14ac:dyDescent="0.15">
      <c r="A233" s="13" t="s">
        <v>196</v>
      </c>
      <c r="B233" s="19"/>
      <c r="C233" s="19"/>
      <c r="D233" s="11">
        <f t="shared" si="6"/>
        <v>0</v>
      </c>
      <c r="E233" s="12" t="e">
        <f t="shared" si="7"/>
        <v>#DIV/0!</v>
      </c>
    </row>
    <row r="234" spans="1:5" ht="20.100000000000001" customHeight="1" x14ac:dyDescent="0.15">
      <c r="A234" s="13" t="s">
        <v>197</v>
      </c>
      <c r="B234" s="10">
        <f>B235+B248</f>
        <v>0</v>
      </c>
      <c r="C234" s="10">
        <f>C235+C248</f>
        <v>0</v>
      </c>
      <c r="D234" s="11">
        <f t="shared" si="6"/>
        <v>0</v>
      </c>
      <c r="E234" s="12" t="e">
        <f t="shared" si="7"/>
        <v>#DIV/0!</v>
      </c>
    </row>
    <row r="235" spans="1:5" ht="20.100000000000001" customHeight="1" x14ac:dyDescent="0.15">
      <c r="A235" s="13" t="s">
        <v>198</v>
      </c>
      <c r="B235" s="14">
        <f>SUM(B236:B247)</f>
        <v>0</v>
      </c>
      <c r="C235" s="14">
        <f>SUM(C236:C247)</f>
        <v>0</v>
      </c>
      <c r="D235" s="11">
        <f t="shared" si="6"/>
        <v>0</v>
      </c>
      <c r="E235" s="12" t="e">
        <f t="shared" si="7"/>
        <v>#DIV/0!</v>
      </c>
    </row>
    <row r="236" spans="1:5" ht="20.100000000000001" customHeight="1" x14ac:dyDescent="0.15">
      <c r="A236" s="13" t="s">
        <v>199</v>
      </c>
      <c r="B236" s="15"/>
      <c r="C236" s="15"/>
      <c r="D236" s="11">
        <f t="shared" si="6"/>
        <v>0</v>
      </c>
      <c r="E236" s="12" t="e">
        <f t="shared" si="7"/>
        <v>#DIV/0!</v>
      </c>
    </row>
    <row r="237" spans="1:5" ht="20.100000000000001" customHeight="1" x14ac:dyDescent="0.15">
      <c r="A237" s="13" t="s">
        <v>200</v>
      </c>
      <c r="B237" s="15"/>
      <c r="C237" s="15"/>
      <c r="D237" s="11">
        <f t="shared" si="6"/>
        <v>0</v>
      </c>
      <c r="E237" s="12" t="e">
        <f t="shared" si="7"/>
        <v>#DIV/0!</v>
      </c>
    </row>
    <row r="238" spans="1:5" ht="20.100000000000001" customHeight="1" x14ac:dyDescent="0.15">
      <c r="A238" s="13" t="s">
        <v>201</v>
      </c>
      <c r="B238" s="15"/>
      <c r="C238" s="15"/>
      <c r="D238" s="11">
        <f t="shared" si="6"/>
        <v>0</v>
      </c>
      <c r="E238" s="12" t="e">
        <f t="shared" si="7"/>
        <v>#DIV/0!</v>
      </c>
    </row>
    <row r="239" spans="1:5" ht="20.100000000000001" customHeight="1" x14ac:dyDescent="0.15">
      <c r="A239" s="13" t="s">
        <v>202</v>
      </c>
      <c r="B239" s="15"/>
      <c r="C239" s="15"/>
      <c r="D239" s="11">
        <f t="shared" si="6"/>
        <v>0</v>
      </c>
      <c r="E239" s="12" t="e">
        <f t="shared" si="7"/>
        <v>#DIV/0!</v>
      </c>
    </row>
    <row r="240" spans="1:5" ht="20.100000000000001" customHeight="1" x14ac:dyDescent="0.15">
      <c r="A240" s="13" t="s">
        <v>203</v>
      </c>
      <c r="B240" s="15"/>
      <c r="C240" s="15"/>
      <c r="D240" s="11">
        <f t="shared" si="6"/>
        <v>0</v>
      </c>
      <c r="E240" s="12" t="e">
        <f t="shared" si="7"/>
        <v>#DIV/0!</v>
      </c>
    </row>
    <row r="241" spans="1:5" ht="20.100000000000001" customHeight="1" x14ac:dyDescent="0.15">
      <c r="A241" s="13" t="s">
        <v>204</v>
      </c>
      <c r="B241" s="15"/>
      <c r="C241" s="15"/>
      <c r="D241" s="11">
        <f t="shared" si="6"/>
        <v>0</v>
      </c>
      <c r="E241" s="12" t="e">
        <f t="shared" si="7"/>
        <v>#DIV/0!</v>
      </c>
    </row>
    <row r="242" spans="1:5" ht="20.100000000000001" customHeight="1" x14ac:dyDescent="0.15">
      <c r="A242" s="13" t="s">
        <v>205</v>
      </c>
      <c r="B242" s="15"/>
      <c r="C242" s="15"/>
      <c r="D242" s="11">
        <f t="shared" si="6"/>
        <v>0</v>
      </c>
      <c r="E242" s="12" t="e">
        <f t="shared" si="7"/>
        <v>#DIV/0!</v>
      </c>
    </row>
    <row r="243" spans="1:5" ht="20.100000000000001" customHeight="1" x14ac:dyDescent="0.15">
      <c r="A243" s="13" t="s">
        <v>206</v>
      </c>
      <c r="B243" s="15"/>
      <c r="C243" s="15"/>
      <c r="D243" s="11">
        <f t="shared" si="6"/>
        <v>0</v>
      </c>
      <c r="E243" s="12" t="e">
        <f t="shared" si="7"/>
        <v>#DIV/0!</v>
      </c>
    </row>
    <row r="244" spans="1:5" ht="20.100000000000001" customHeight="1" x14ac:dyDescent="0.15">
      <c r="A244" s="13" t="s">
        <v>207</v>
      </c>
      <c r="B244" s="15"/>
      <c r="C244" s="15"/>
      <c r="D244" s="11">
        <f t="shared" si="6"/>
        <v>0</v>
      </c>
      <c r="E244" s="12" t="e">
        <f t="shared" si="7"/>
        <v>#DIV/0!</v>
      </c>
    </row>
    <row r="245" spans="1:5" ht="20.100000000000001" customHeight="1" x14ac:dyDescent="0.15">
      <c r="A245" s="13" t="s">
        <v>208</v>
      </c>
      <c r="B245" s="15"/>
      <c r="C245" s="15"/>
      <c r="D245" s="11">
        <f t="shared" si="6"/>
        <v>0</v>
      </c>
      <c r="E245" s="12" t="e">
        <f t="shared" si="7"/>
        <v>#DIV/0!</v>
      </c>
    </row>
    <row r="246" spans="1:5" ht="20.100000000000001" customHeight="1" x14ac:dyDescent="0.15">
      <c r="A246" s="13" t="s">
        <v>209</v>
      </c>
      <c r="B246" s="15"/>
      <c r="C246" s="15"/>
      <c r="D246" s="11">
        <f t="shared" si="6"/>
        <v>0</v>
      </c>
      <c r="E246" s="12" t="e">
        <f t="shared" si="7"/>
        <v>#DIV/0!</v>
      </c>
    </row>
    <row r="247" spans="1:5" ht="20.100000000000001" customHeight="1" x14ac:dyDescent="0.15">
      <c r="A247" s="13" t="s">
        <v>210</v>
      </c>
      <c r="B247" s="15"/>
      <c r="C247" s="15"/>
      <c r="D247" s="11">
        <f t="shared" si="6"/>
        <v>0</v>
      </c>
      <c r="E247" s="12" t="e">
        <f t="shared" si="7"/>
        <v>#DIV/0!</v>
      </c>
    </row>
    <row r="248" spans="1:5" ht="20.100000000000001" customHeight="1" x14ac:dyDescent="0.15">
      <c r="A248" s="13" t="s">
        <v>211</v>
      </c>
      <c r="B248" s="14">
        <f>SUM(B249:B254)</f>
        <v>0</v>
      </c>
      <c r="C248" s="14">
        <f>SUM(C249:C254)</f>
        <v>0</v>
      </c>
      <c r="D248" s="11">
        <f t="shared" si="6"/>
        <v>0</v>
      </c>
      <c r="E248" s="12" t="e">
        <f t="shared" si="7"/>
        <v>#DIV/0!</v>
      </c>
    </row>
    <row r="249" spans="1:5" ht="20.100000000000001" customHeight="1" x14ac:dyDescent="0.15">
      <c r="A249" s="13" t="s">
        <v>212</v>
      </c>
      <c r="B249" s="15"/>
      <c r="C249" s="15"/>
      <c r="D249" s="11">
        <f t="shared" si="6"/>
        <v>0</v>
      </c>
      <c r="E249" s="12" t="e">
        <f t="shared" si="7"/>
        <v>#DIV/0!</v>
      </c>
    </row>
    <row r="250" spans="1:5" ht="20.100000000000001" customHeight="1" x14ac:dyDescent="0.15">
      <c r="A250" s="13" t="s">
        <v>213</v>
      </c>
      <c r="B250" s="15"/>
      <c r="C250" s="15"/>
      <c r="D250" s="11">
        <f t="shared" si="6"/>
        <v>0</v>
      </c>
      <c r="E250" s="12" t="e">
        <f t="shared" si="7"/>
        <v>#DIV/0!</v>
      </c>
    </row>
    <row r="251" spans="1:5" ht="20.100000000000001" customHeight="1" x14ac:dyDescent="0.15">
      <c r="A251" s="13" t="s">
        <v>214</v>
      </c>
      <c r="B251" s="15"/>
      <c r="C251" s="15"/>
      <c r="D251" s="11">
        <f t="shared" si="6"/>
        <v>0</v>
      </c>
      <c r="E251" s="12" t="e">
        <f t="shared" si="7"/>
        <v>#DIV/0!</v>
      </c>
    </row>
    <row r="252" spans="1:5" ht="20.100000000000001" customHeight="1" x14ac:dyDescent="0.15">
      <c r="A252" s="13" t="s">
        <v>215</v>
      </c>
      <c r="B252" s="15"/>
      <c r="C252" s="15"/>
      <c r="D252" s="11">
        <f t="shared" si="6"/>
        <v>0</v>
      </c>
      <c r="E252" s="12" t="e">
        <f t="shared" si="7"/>
        <v>#DIV/0!</v>
      </c>
    </row>
    <row r="253" spans="1:5" ht="20.100000000000001" customHeight="1" x14ac:dyDescent="0.15">
      <c r="A253" s="13" t="s">
        <v>216</v>
      </c>
      <c r="B253" s="15"/>
      <c r="C253" s="15"/>
      <c r="D253" s="11">
        <f t="shared" si="6"/>
        <v>0</v>
      </c>
      <c r="E253" s="12" t="e">
        <f t="shared" si="7"/>
        <v>#DIV/0!</v>
      </c>
    </row>
    <row r="254" spans="1:5" ht="20.100000000000001" customHeight="1" x14ac:dyDescent="0.15">
      <c r="A254" s="13" t="s">
        <v>217</v>
      </c>
      <c r="B254" s="15"/>
      <c r="C254" s="15"/>
      <c r="D254" s="11">
        <f t="shared" si="6"/>
        <v>0</v>
      </c>
      <c r="E254" s="12" t="e">
        <f t="shared" si="7"/>
        <v>#DIV/0!</v>
      </c>
    </row>
    <row r="255" spans="1:5" ht="20.100000000000001" customHeight="1" x14ac:dyDescent="0.15">
      <c r="A255" s="17"/>
      <c r="B255" s="21"/>
      <c r="C255" s="21"/>
      <c r="D255" s="11">
        <f t="shared" si="6"/>
        <v>0</v>
      </c>
      <c r="E255" s="12" t="e">
        <f t="shared" si="7"/>
        <v>#DIV/0!</v>
      </c>
    </row>
    <row r="256" spans="1:5" ht="20.100000000000001" customHeight="1" x14ac:dyDescent="0.15">
      <c r="A256" s="17"/>
      <c r="B256" s="21"/>
      <c r="C256" s="21"/>
      <c r="D256" s="11">
        <f t="shared" si="6"/>
        <v>0</v>
      </c>
      <c r="E256" s="12" t="e">
        <f t="shared" si="7"/>
        <v>#DIV/0!</v>
      </c>
    </row>
    <row r="257" spans="1:5" ht="20.100000000000001" customHeight="1" x14ac:dyDescent="0.15">
      <c r="A257" s="22" t="s">
        <v>218</v>
      </c>
      <c r="B257" s="23">
        <f>B5+B21+B33+B44+B102+B128+B172+B176+B202+B218+B234</f>
        <v>30139</v>
      </c>
      <c r="C257" s="23">
        <f>C5+C21+C33+C44+C102+C128+C172+C176+C202+C218+C234</f>
        <v>29954</v>
      </c>
      <c r="D257" s="11">
        <f t="shared" si="6"/>
        <v>-185</v>
      </c>
      <c r="E257" s="12">
        <f t="shared" si="7"/>
        <v>-0.61382262185208536</v>
      </c>
    </row>
    <row r="258" spans="1:5" ht="20.25" customHeight="1" x14ac:dyDescent="0.15"/>
    <row r="259" spans="1:5" ht="20.25" customHeight="1" x14ac:dyDescent="0.15"/>
    <row r="260" spans="1:5" ht="20.25" customHeight="1" x14ac:dyDescent="0.15"/>
    <row r="261" spans="1:5" ht="20.25" customHeight="1" x14ac:dyDescent="0.15"/>
    <row r="262" spans="1:5" ht="20.25" customHeight="1" x14ac:dyDescent="0.15"/>
    <row r="263" spans="1:5" ht="20.25" customHeight="1" x14ac:dyDescent="0.15"/>
    <row r="264" spans="1:5" ht="20.25" customHeight="1" x14ac:dyDescent="0.15"/>
    <row r="265" spans="1:5" ht="20.25" customHeight="1" x14ac:dyDescent="0.15"/>
    <row r="266" spans="1:5" ht="20.25" customHeight="1" x14ac:dyDescent="0.15"/>
    <row r="267" spans="1:5" ht="20.25" customHeight="1" x14ac:dyDescent="0.15"/>
    <row r="268" spans="1:5" ht="20.25" customHeight="1" x14ac:dyDescent="0.15"/>
    <row r="269" spans="1:5" ht="20.25" customHeight="1" x14ac:dyDescent="0.15"/>
    <row r="270" spans="1:5" ht="20.25" customHeight="1" x14ac:dyDescent="0.15"/>
    <row r="271" spans="1:5" ht="20.25" customHeight="1" x14ac:dyDescent="0.15"/>
    <row r="272" spans="1:5"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1274" ht="19.5" customHeight="1" x14ac:dyDescent="0.15"/>
    <row r="1275" ht="13.5" hidden="1" customHeight="1" x14ac:dyDescent="0.15"/>
  </sheetData>
  <mergeCells count="5">
    <mergeCell ref="A1:E1"/>
    <mergeCell ref="D3:E3"/>
    <mergeCell ref="A3:A4"/>
    <mergeCell ref="B3:B4"/>
    <mergeCell ref="C3:C4"/>
  </mergeCells>
  <phoneticPr fontId="8" type="noConversion"/>
  <printOptions horizontalCentered="1"/>
  <pageMargins left="0.46875" right="0.46875" top="0.58888888888888902" bottom="0.46875" header="0.30902777777777801" footer="0.30902777777777801"/>
  <pageSetup paperSize="9" scale="10"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2023-02-21T02:20:00Z</dcterms:created>
  <dcterms:modified xsi:type="dcterms:W3CDTF">2024-02-19T04:32:48Z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14CB01B991D34793B5C8D8A5FF845122</vt:lpwstr>
  </property>
</Properties>
</file>